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<sst xmlns="http://schemas.openxmlformats.org/spreadsheetml/2006/main" count="204" uniqueCount="153">
  <si>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</si>
  <si>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</si>
  <si>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</si>
  <si>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</si>
  <si>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</si>
  <si>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</si>
  <si>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</si>
  <si>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</si>
  <si>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</si>
  <si>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</si>
  <si>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</si>
  <si>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</si>
  <si>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</si>
  <si>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</si>
  <si>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</si>
  <si>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</si>
  <si>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</si>
  <si>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</si>
  <si>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</si>
  <si>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</si>
  <si>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</si>
  <si>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</si>
  <si>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</si>
  <si>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</si>
  <si>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</si>
  <si>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</si>
  <si>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</si>
  <si>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</si>
  <si>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</si>
  <si>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</si>
  <si>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</si>
  <si>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</si>
  <si>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</si>
  <si>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</si>
  <si>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</si>
  <si>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</si>
  <si>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</si>
  <si>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</si>
  <si>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</si>
  <si>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</si>
  <si>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</si>
  <si>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</si>
  <si>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</si>
  <si>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</si>
  <si>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</si>
  <si>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</si>
  <si>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</si>
  <si>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</si>
  <si>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</si>
  <si>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</si>
  <si>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</si>
  <si>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</si>
  <si>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</si>
  <si>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</si>
  <si>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</si>
  <si>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</si>
  <si>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</si>
  <si>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</si>
  <si>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</si>
  <si>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</si>
  <si>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</si>
  <si>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</si>
  <si>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</si>
  <si>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</si>
  <si>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</si>
  <si>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</si>
  <si>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</si>
  <si>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</si>
  <si>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</si>
  <si>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</si>
  <si>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</si>
  <si>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</si>
  <si>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</si>
  <si>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</si>
  <si>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</si>
  <si>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</si>
  <si>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</si>
  <si>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</si>
  <si>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</si>
  <si>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</si>
  <si>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</si>
  <si>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</si>
  <si>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</si>
  <si>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</si>
  <si>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</si>
  <si>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</si>
  <si>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</si>
  <si>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</si>
  <si>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</si>
  <si>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</si>
  <si>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</si>
  <si>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</si>
  <si>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</si>
  <si>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</si>
  <si>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</si>
  <si>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</si>
  <si>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</si>
  <si>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</si>
  <si>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</si>
  <si>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</si>
  <si>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</si>
  <si>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</si>
  <si>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</si>
  <si>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Общи резерви</t>
  </si>
  <si>
    <t>Балансова с-ст на продадените активи</t>
  </si>
  <si>
    <t>Приходи за бъдещи периоди</t>
  </si>
  <si>
    <t>Валентин Миланов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</si>
  <si>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</si>
  <si>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</si>
  <si>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</si>
  <si>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</si>
  <si>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</si>
  <si>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</si>
  <si>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</si>
  <si>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</si>
  <si>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</si>
  <si>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</si>
  <si>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</si>
  <si>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</si>
  <si>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</si>
  <si>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</si>
  <si>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</si>
  <si>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</si>
  <si>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</si>
  <si>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Финансирания</t>
  </si>
  <si>
    <t>Красимира Петрова</t>
  </si>
  <si>
    <t xml:space="preserve">                      Сума (в хил. лв.)</t>
  </si>
  <si>
    <t>Красимира  Петрова</t>
  </si>
  <si>
    <t>Салдо към 31.12.2020</t>
  </si>
  <si>
    <t>Салдо към 31.12.2021</t>
  </si>
  <si>
    <t>Други</t>
  </si>
  <si>
    <t>27.01.2023г.</t>
  </si>
  <si>
    <t>(22)</t>
  </si>
  <si>
    <t>(102)</t>
  </si>
  <si>
    <t>(4)</t>
  </si>
  <si>
    <t>17</t>
  </si>
  <si>
    <t>(3605)</t>
  </si>
  <si>
    <t>(2533)</t>
  </si>
  <si>
    <t>(562)</t>
  </si>
  <si>
    <t>(541)</t>
  </si>
  <si>
    <t>(1645)</t>
  </si>
  <si>
    <t>(1609)</t>
  </si>
  <si>
    <t>(598)</t>
  </si>
  <si>
    <t>(665)</t>
  </si>
  <si>
    <t>(118)</t>
  </si>
  <si>
    <t>(664)</t>
  </si>
  <si>
    <t>(126)</t>
  </si>
  <si>
    <t>(197)</t>
  </si>
  <si>
    <t>(1834)</t>
  </si>
  <si>
    <t>(765)</t>
  </si>
  <si>
    <t>82</t>
  </si>
  <si>
    <t>(683)</t>
  </si>
  <si>
    <t>Салдо към 31.12.2022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</si>
</sst>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0.0"/>
    <numFmt numFmtId="182" formatCode="0.000"/>
    <numFmt numFmtId="183" formatCode="0.0000"/>
    <numFmt numFmtId="184" formatCode="#,##0;\(#,##0\);0"/>
    <numFmt numFmtId="185" formatCode="hh:mm:ss\ &quot;ч.&quot;"/>
  </numFmts>
  <fonts count="45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4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10" xfId="0" applyFont="1" applyBorder="1" applyAlignment="1">
      <alignment vertical="center"/>
    </xf>
    <xf numFmtId="184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26">
      <selection activeCell="E35" sqref="E35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6" t="s">
        <v>3</v>
      </c>
      <c r="B3" s="116"/>
      <c r="C3" s="116"/>
      <c r="D3" s="116"/>
      <c r="E3" s="116"/>
    </row>
    <row r="4" spans="1:5" ht="15.75">
      <c r="A4" s="23" t="s">
        <v>33</v>
      </c>
      <c r="B4" s="27" t="s">
        <v>99</v>
      </c>
      <c r="C4" s="55"/>
      <c r="D4" s="8"/>
      <c r="E4" s="8"/>
    </row>
    <row r="5" spans="1:5" s="5" customFormat="1" ht="12">
      <c r="A5" s="9" t="s">
        <v>34</v>
      </c>
      <c r="B5" s="3" t="s">
        <v>35</v>
      </c>
      <c r="C5" s="56"/>
      <c r="D5" s="117"/>
      <c r="E5" s="117"/>
    </row>
    <row r="6" spans="1:5" s="5" customFormat="1" ht="12">
      <c r="A6" s="9" t="s">
        <v>36</v>
      </c>
      <c r="B6" s="3" t="s">
        <v>123</v>
      </c>
      <c r="C6" s="56"/>
      <c r="D6" s="117"/>
      <c r="E6" s="117"/>
    </row>
    <row r="7" spans="1:5" s="5" customFormat="1" ht="12">
      <c r="A7" s="9"/>
      <c r="B7" s="9"/>
      <c r="C7" s="56"/>
      <c r="D7" s="3"/>
      <c r="E7" s="3"/>
    </row>
    <row r="8" spans="1:5" s="5" customFormat="1" ht="12">
      <c r="A8" s="9"/>
      <c r="B8" s="9"/>
      <c r="C8" s="56"/>
      <c r="D8" s="3"/>
      <c r="E8" s="3"/>
    </row>
    <row r="9" spans="1:5" s="5" customFormat="1" ht="12">
      <c r="A9" s="118"/>
      <c r="B9" s="118"/>
      <c r="C9" s="118"/>
      <c r="D9" s="118"/>
      <c r="E9" s="118"/>
    </row>
    <row r="10" spans="1:5" s="5" customFormat="1" ht="12" customHeight="1">
      <c r="A10" s="119" t="s">
        <v>2</v>
      </c>
      <c r="B10" s="119"/>
      <c r="C10" s="57" t="s">
        <v>38</v>
      </c>
      <c r="D10" s="121" t="s">
        <v>1</v>
      </c>
      <c r="E10" s="119"/>
    </row>
    <row r="11" spans="1:5" s="5" customFormat="1" ht="12">
      <c r="A11" s="120"/>
      <c r="B11" s="120"/>
      <c r="C11" s="57"/>
      <c r="D11" s="28">
        <v>44926</v>
      </c>
      <c r="E11" s="28">
        <v>44561</v>
      </c>
    </row>
    <row r="12" spans="1:5" s="5" customFormat="1" ht="12.75">
      <c r="A12" s="114" t="s">
        <v>5</v>
      </c>
      <c r="B12" s="114"/>
      <c r="C12" s="34"/>
      <c r="D12" s="11"/>
      <c r="E12" s="11"/>
    </row>
    <row r="13" spans="1:5" s="5" customFormat="1" ht="12.75">
      <c r="A13" s="18" t="s">
        <v>29</v>
      </c>
      <c r="B13" s="18"/>
      <c r="C13" s="63" t="s">
        <v>40</v>
      </c>
      <c r="D13" s="11">
        <v>9181</v>
      </c>
      <c r="E13" s="11">
        <v>9770</v>
      </c>
    </row>
    <row r="14" spans="1:5" s="5" customFormat="1" ht="12.75">
      <c r="A14" s="108" t="s">
        <v>30</v>
      </c>
      <c r="B14" s="108"/>
      <c r="C14" s="32" t="s">
        <v>41</v>
      </c>
      <c r="D14" s="11">
        <v>50</v>
      </c>
      <c r="E14" s="11">
        <v>51</v>
      </c>
    </row>
    <row r="15" spans="1:5" s="5" customFormat="1" ht="12.75">
      <c r="A15" s="108" t="s">
        <v>31</v>
      </c>
      <c r="B15" s="108"/>
      <c r="C15" s="63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774</v>
      </c>
      <c r="E16" s="11">
        <v>774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15" t="s">
        <v>6</v>
      </c>
      <c r="B18" s="115"/>
      <c r="C18" s="33"/>
      <c r="D18" s="83">
        <f>SUM(D13:D17)</f>
        <v>10007</v>
      </c>
      <c r="E18" s="83">
        <f>SUM(E13:E17)</f>
        <v>10597</v>
      </c>
    </row>
    <row r="19" spans="1:5" s="5" customFormat="1" ht="12.75">
      <c r="A19" s="114" t="s">
        <v>7</v>
      </c>
      <c r="B19" s="114"/>
      <c r="C19" s="34"/>
      <c r="D19" s="11"/>
      <c r="E19" s="11"/>
    </row>
    <row r="20" spans="1:5" s="5" customFormat="1" ht="12.75">
      <c r="A20" s="112" t="s">
        <v>8</v>
      </c>
      <c r="B20" s="112"/>
      <c r="C20" s="32" t="s">
        <v>44</v>
      </c>
      <c r="D20" s="11">
        <v>728</v>
      </c>
      <c r="E20" s="11">
        <v>806</v>
      </c>
    </row>
    <row r="21" spans="1:5" s="5" customFormat="1" ht="12.75">
      <c r="A21" s="108" t="s">
        <v>9</v>
      </c>
      <c r="B21" s="108"/>
      <c r="C21" s="32" t="s">
        <v>45</v>
      </c>
      <c r="D21" s="11">
        <v>378</v>
      </c>
      <c r="E21" s="11">
        <v>315</v>
      </c>
    </row>
    <row r="22" spans="1:5" s="5" customFormat="1" ht="12.75" hidden="1">
      <c r="A22" s="108" t="s">
        <v>10</v>
      </c>
      <c r="B22" s="108"/>
      <c r="C22" s="32" t="s">
        <v>45</v>
      </c>
      <c r="D22" s="11">
        <v>0</v>
      </c>
      <c r="E22" s="11">
        <v>0</v>
      </c>
    </row>
    <row r="23" spans="1:5" s="5" customFormat="1" ht="12.75">
      <c r="A23" s="108" t="s">
        <v>13</v>
      </c>
      <c r="B23" s="108"/>
      <c r="C23" s="32" t="s">
        <v>45</v>
      </c>
      <c r="D23" s="13">
        <v>139</v>
      </c>
      <c r="E23" s="11">
        <v>143</v>
      </c>
    </row>
    <row r="24" spans="1:5" s="5" customFormat="1" ht="12.75">
      <c r="A24" s="108" t="s">
        <v>11</v>
      </c>
      <c r="B24" s="108"/>
      <c r="C24" s="35" t="s">
        <v>122</v>
      </c>
      <c r="D24" s="11">
        <v>7</v>
      </c>
      <c r="E24" s="11">
        <v>125</v>
      </c>
    </row>
    <row r="25" spans="1:5" s="5" customFormat="1" ht="12.75">
      <c r="A25" s="18" t="s">
        <v>95</v>
      </c>
      <c r="B25" s="18"/>
      <c r="C25" s="35" t="s">
        <v>80</v>
      </c>
      <c r="D25" s="11">
        <v>30</v>
      </c>
      <c r="E25" s="11">
        <v>36</v>
      </c>
    </row>
    <row r="26" spans="1:5" s="5" customFormat="1" ht="12.75">
      <c r="A26" s="18" t="s">
        <v>109</v>
      </c>
      <c r="B26" s="18"/>
      <c r="C26" s="86">
        <v>2.2</v>
      </c>
      <c r="D26" s="13">
        <v>359</v>
      </c>
      <c r="E26" s="13">
        <v>359</v>
      </c>
    </row>
    <row r="27" spans="1:5" s="5" customFormat="1" ht="12.75">
      <c r="A27" s="122" t="s">
        <v>12</v>
      </c>
      <c r="B27" s="122"/>
      <c r="C27" s="36"/>
      <c r="D27" s="21">
        <f>SUM(D20:D26)</f>
        <v>1641</v>
      </c>
      <c r="E27" s="21">
        <f>SUM(E20:E26)</f>
        <v>1784</v>
      </c>
    </row>
    <row r="28" spans="1:5" s="5" customFormat="1" ht="16.5" thickBot="1">
      <c r="A28" s="124" t="s">
        <v>14</v>
      </c>
      <c r="B28" s="124"/>
      <c r="C28" s="37"/>
      <c r="D28" s="25">
        <f>D18+D27</f>
        <v>11648</v>
      </c>
      <c r="E28" s="25">
        <f>E18+E27</f>
        <v>12381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23" t="s">
        <v>15</v>
      </c>
      <c r="B30" s="123"/>
      <c r="C30" s="38" t="s">
        <v>39</v>
      </c>
      <c r="D30" s="11"/>
      <c r="E30" s="11"/>
    </row>
    <row r="31" spans="1:5" s="5" customFormat="1" ht="12.75">
      <c r="A31" s="114" t="s">
        <v>16</v>
      </c>
      <c r="B31" s="114"/>
      <c r="C31" s="34"/>
      <c r="D31" s="11"/>
      <c r="E31" s="11"/>
    </row>
    <row r="32" spans="1:5" s="5" customFormat="1" ht="12.75">
      <c r="A32" s="108" t="s">
        <v>17</v>
      </c>
      <c r="B32" s="108"/>
      <c r="C32" s="32"/>
      <c r="D32" s="130">
        <v>4500</v>
      </c>
      <c r="E32" s="4">
        <v>4500</v>
      </c>
    </row>
    <row r="33" spans="1:5" s="5" customFormat="1" ht="12.75">
      <c r="A33" s="18" t="s">
        <v>102</v>
      </c>
      <c r="B33" s="18"/>
      <c r="C33" s="63"/>
      <c r="D33" s="129">
        <v>-35</v>
      </c>
      <c r="E33" s="129">
        <v>-35</v>
      </c>
    </row>
    <row r="34" spans="1:5" s="5" customFormat="1" ht="12.75">
      <c r="A34" s="108" t="s">
        <v>103</v>
      </c>
      <c r="B34" s="108"/>
      <c r="C34" s="32"/>
      <c r="D34" s="4">
        <v>3572</v>
      </c>
      <c r="E34" s="4">
        <v>3572</v>
      </c>
    </row>
    <row r="35" spans="1:5" s="5" customFormat="1" ht="12.75">
      <c r="A35" s="109" t="s">
        <v>18</v>
      </c>
      <c r="B35" s="109"/>
      <c r="C35" s="39"/>
      <c r="D35" s="129">
        <v>-5316</v>
      </c>
      <c r="E35" s="129">
        <v>-3482</v>
      </c>
    </row>
    <row r="36" spans="1:5" s="5" customFormat="1" ht="12.75">
      <c r="A36" s="113" t="s">
        <v>19</v>
      </c>
      <c r="B36" s="113"/>
      <c r="C36" s="40"/>
      <c r="D36" s="84">
        <f>SUM(D32:D35)</f>
        <v>2721</v>
      </c>
      <c r="E36" s="92">
        <v>4555</v>
      </c>
    </row>
    <row r="37" spans="1:5" s="5" customFormat="1" ht="12.75">
      <c r="A37" s="114" t="s">
        <v>20</v>
      </c>
      <c r="B37" s="114"/>
      <c r="C37" s="34"/>
      <c r="D37" s="4"/>
      <c r="E37" s="4"/>
    </row>
    <row r="38" spans="1:5" s="5" customFormat="1" ht="12.75">
      <c r="A38" s="112" t="s">
        <v>79</v>
      </c>
      <c r="B38" s="112"/>
      <c r="C38" s="32"/>
      <c r="D38" s="4">
        <v>610</v>
      </c>
      <c r="E38" s="4">
        <v>1075</v>
      </c>
    </row>
    <row r="39" spans="1:5" s="5" customFormat="1" ht="12.75">
      <c r="A39" s="90" t="s">
        <v>124</v>
      </c>
      <c r="B39" s="90"/>
      <c r="C39" s="32"/>
      <c r="D39" s="4">
        <v>658</v>
      </c>
      <c r="E39" s="4">
        <v>706</v>
      </c>
    </row>
    <row r="40" spans="1:5" s="5" customFormat="1" ht="12.75">
      <c r="A40" s="18" t="s">
        <v>32</v>
      </c>
      <c r="B40" s="19"/>
      <c r="C40" s="32"/>
      <c r="D40" s="11">
        <v>332</v>
      </c>
      <c r="E40" s="11">
        <v>332</v>
      </c>
    </row>
    <row r="41" spans="1:5" s="5" customFormat="1" ht="12.75">
      <c r="A41" s="115" t="s">
        <v>21</v>
      </c>
      <c r="B41" s="115"/>
      <c r="C41" s="33"/>
      <c r="D41" s="85">
        <f>SUM(D38:D40)</f>
        <v>1600</v>
      </c>
      <c r="E41" s="85">
        <f>SUM(E38:E40)</f>
        <v>2113</v>
      </c>
    </row>
    <row r="42" spans="1:5" s="5" customFormat="1" ht="12.75">
      <c r="A42" s="111" t="s">
        <v>22</v>
      </c>
      <c r="B42" s="111"/>
      <c r="C42" s="41" t="s">
        <v>81</v>
      </c>
      <c r="D42" s="4"/>
      <c r="E42" s="4"/>
    </row>
    <row r="43" spans="1:5" s="5" customFormat="1" ht="12.75">
      <c r="A43" s="108" t="s">
        <v>116</v>
      </c>
      <c r="B43" s="108"/>
      <c r="C43" s="32"/>
      <c r="D43" s="11">
        <v>1670</v>
      </c>
      <c r="E43" s="11">
        <v>1638</v>
      </c>
    </row>
    <row r="44" spans="1:5" s="5" customFormat="1" ht="12.75">
      <c r="A44" s="18" t="s">
        <v>26</v>
      </c>
      <c r="B44" s="18"/>
      <c r="C44" s="32"/>
      <c r="D44" s="11">
        <v>10</v>
      </c>
      <c r="E44" s="11">
        <v>127</v>
      </c>
    </row>
    <row r="45" spans="1:5" s="5" customFormat="1" ht="12.75" customHeight="1">
      <c r="A45" s="108" t="s">
        <v>23</v>
      </c>
      <c r="B45" s="108"/>
      <c r="C45" s="32"/>
      <c r="D45" s="4">
        <v>2590</v>
      </c>
      <c r="E45" s="4">
        <v>1491</v>
      </c>
    </row>
    <row r="46" spans="1:5" s="5" customFormat="1" ht="12.75">
      <c r="A46" s="109" t="s">
        <v>24</v>
      </c>
      <c r="B46" s="109"/>
      <c r="C46" s="39"/>
      <c r="D46" s="4">
        <v>691</v>
      </c>
      <c r="E46" s="4">
        <v>534</v>
      </c>
    </row>
    <row r="47" spans="1:5" s="5" customFormat="1" ht="12.75">
      <c r="A47" s="108" t="s">
        <v>25</v>
      </c>
      <c r="B47" s="108"/>
      <c r="C47" s="32"/>
      <c r="D47" s="4">
        <v>998</v>
      </c>
      <c r="E47" s="4">
        <v>713</v>
      </c>
    </row>
    <row r="48" spans="1:5" s="5" customFormat="1" ht="12.75">
      <c r="A48" s="18" t="s">
        <v>130</v>
      </c>
      <c r="B48" s="18"/>
      <c r="C48" s="32"/>
      <c r="D48" s="4">
        <v>1319</v>
      </c>
      <c r="E48" s="4">
        <v>1160</v>
      </c>
    </row>
    <row r="49" spans="1:5" s="5" customFormat="1" ht="12.75">
      <c r="A49" s="107" t="s">
        <v>27</v>
      </c>
      <c r="B49" s="107"/>
      <c r="C49" s="66"/>
      <c r="D49" s="85">
        <f>SUM(D42:D48)</f>
        <v>7278</v>
      </c>
      <c r="E49" s="85">
        <f>SUM(E42:E48)</f>
        <v>5663</v>
      </c>
    </row>
    <row r="50" spans="1:5" s="5" customFormat="1" ht="12.75" hidden="1">
      <c r="A50" s="20" t="s">
        <v>105</v>
      </c>
      <c r="B50" s="64"/>
      <c r="C50" s="34" t="s">
        <v>82</v>
      </c>
      <c r="D50" s="22">
        <v>0</v>
      </c>
      <c r="E50" s="22">
        <v>0</v>
      </c>
    </row>
    <row r="51" spans="1:5" s="5" customFormat="1" ht="12.75" hidden="1">
      <c r="A51" s="18" t="s">
        <v>105</v>
      </c>
      <c r="B51" s="64"/>
      <c r="C51" s="69"/>
      <c r="D51" s="4">
        <v>0</v>
      </c>
      <c r="E51" s="4">
        <v>0</v>
      </c>
    </row>
    <row r="52" spans="1:5" s="5" customFormat="1" ht="12.75">
      <c r="A52" s="64" t="s">
        <v>89</v>
      </c>
      <c r="B52" s="64"/>
      <c r="C52" s="42"/>
      <c r="D52" s="9">
        <v>49</v>
      </c>
      <c r="E52" s="9">
        <v>50</v>
      </c>
    </row>
    <row r="53" spans="1:5" s="5" customFormat="1" ht="16.5" thickBot="1">
      <c r="A53" s="65" t="s">
        <v>28</v>
      </c>
      <c r="B53" s="65"/>
      <c r="C53" s="37"/>
      <c r="D53" s="24">
        <f>D36+D41+D49+D52</f>
        <v>11648</v>
      </c>
      <c r="E53" s="91">
        <f>E36+E41+E49+E52</f>
        <v>12381</v>
      </c>
    </row>
    <row r="54" spans="1:5" s="5" customFormat="1" ht="12.75" thickTop="1">
      <c r="A54" s="96"/>
      <c r="B54" s="96"/>
      <c r="C54" s="58"/>
      <c r="D54" s="4"/>
      <c r="E54" s="4"/>
    </row>
    <row r="55" spans="1:5" s="5" customFormat="1" ht="12">
      <c r="A55" s="97"/>
      <c r="B55" s="97"/>
      <c r="C55" s="58"/>
      <c r="D55" s="4"/>
      <c r="E55" s="4"/>
    </row>
    <row r="56" spans="1:5" s="5" customFormat="1" ht="12">
      <c r="A56" s="97" t="s">
        <v>37</v>
      </c>
      <c r="B56" s="97"/>
      <c r="C56" s="58"/>
      <c r="D56" s="89">
        <v>44953</v>
      </c>
      <c r="E56" s="12"/>
    </row>
    <row r="57" spans="1:5" s="5" customFormat="1" ht="12">
      <c r="A57" s="97" t="s">
        <v>125</v>
      </c>
      <c r="B57" s="97"/>
      <c r="C57" s="58"/>
      <c r="D57" s="98"/>
      <c r="E57" s="99"/>
    </row>
    <row r="58" spans="1:5" s="5" customFormat="1" ht="12">
      <c r="A58" s="97"/>
      <c r="B58" s="97"/>
      <c r="C58" s="58"/>
      <c r="D58" s="4"/>
      <c r="E58" s="4"/>
    </row>
    <row r="59" spans="1:5" s="5" customFormat="1" ht="12">
      <c r="A59" s="12" t="s">
        <v>0</v>
      </c>
      <c r="B59" s="12"/>
      <c r="C59" s="58"/>
      <c r="D59" s="4"/>
      <c r="E59" s="4"/>
    </row>
    <row r="60" spans="1:5" s="5" customFormat="1" ht="12">
      <c r="A60" s="97" t="s">
        <v>106</v>
      </c>
      <c r="B60" s="97"/>
      <c r="C60" s="58"/>
      <c r="D60" s="4"/>
      <c r="E60" s="4"/>
    </row>
    <row r="61" spans="1:5" s="5" customFormat="1" ht="26.25" customHeight="1">
      <c r="A61" s="102"/>
      <c r="B61" s="102"/>
      <c r="C61" s="59"/>
      <c r="D61" s="4"/>
      <c r="E61" s="4"/>
    </row>
    <row r="62" spans="1:7" s="5" customFormat="1" ht="26.25" customHeight="1">
      <c r="A62" s="100"/>
      <c r="B62" s="97"/>
      <c r="C62" s="58"/>
      <c r="D62" s="11"/>
      <c r="E62" s="11"/>
      <c r="F62" s="10"/>
      <c r="G62" s="10"/>
    </row>
    <row r="63" spans="1:7" s="5" customFormat="1" ht="12">
      <c r="A63" s="12"/>
      <c r="B63" s="12"/>
      <c r="C63" s="58"/>
      <c r="D63" s="11"/>
      <c r="E63" s="11"/>
      <c r="F63" s="10"/>
      <c r="G63" s="10"/>
    </row>
    <row r="64" spans="1:7" s="5" customFormat="1" ht="12">
      <c r="A64" s="96"/>
      <c r="B64" s="96"/>
      <c r="C64" s="58"/>
      <c r="D64" s="13"/>
      <c r="E64" s="13"/>
      <c r="F64" s="10"/>
      <c r="G64" s="10"/>
    </row>
    <row r="65" spans="1:7" s="5" customFormat="1" ht="12">
      <c r="A65" s="106"/>
      <c r="B65" s="106"/>
      <c r="C65" s="60"/>
      <c r="D65" s="11"/>
      <c r="E65" s="11"/>
      <c r="F65" s="10"/>
      <c r="G65" s="10"/>
    </row>
    <row r="66" spans="1:7" s="5" customFormat="1" ht="12">
      <c r="A66" s="106"/>
      <c r="B66" s="106"/>
      <c r="C66" s="60"/>
      <c r="D66" s="11"/>
      <c r="E66" s="11"/>
      <c r="F66" s="10"/>
      <c r="G66" s="10"/>
    </row>
    <row r="67" spans="1:7" s="5" customFormat="1" ht="12">
      <c r="A67" s="97"/>
      <c r="B67" s="97"/>
      <c r="C67" s="58"/>
      <c r="D67" s="11"/>
      <c r="E67" s="11"/>
      <c r="F67" s="10"/>
      <c r="G67" s="10"/>
    </row>
    <row r="68" spans="1:7" s="5" customFormat="1" ht="12">
      <c r="A68" s="97"/>
      <c r="B68" s="97"/>
      <c r="C68" s="58"/>
      <c r="D68" s="11"/>
      <c r="E68" s="11"/>
      <c r="F68" s="10"/>
      <c r="G68" s="10"/>
    </row>
    <row r="69" spans="1:7" s="5" customFormat="1" ht="12">
      <c r="A69" s="12"/>
      <c r="B69" s="4"/>
      <c r="C69" s="58"/>
      <c r="D69" s="11"/>
      <c r="E69" s="11"/>
      <c r="F69" s="10"/>
      <c r="G69" s="10"/>
    </row>
    <row r="70" spans="1:7" s="5" customFormat="1" ht="12">
      <c r="A70" s="97"/>
      <c r="B70" s="97"/>
      <c r="C70" s="58"/>
      <c r="D70" s="14"/>
      <c r="E70" s="14"/>
      <c r="F70" s="10"/>
      <c r="G70" s="10"/>
    </row>
    <row r="71" spans="1:7" s="5" customFormat="1" ht="12">
      <c r="A71" s="106"/>
      <c r="B71" s="106"/>
      <c r="C71" s="60"/>
      <c r="D71" s="11"/>
      <c r="E71" s="11"/>
      <c r="F71" s="10"/>
      <c r="G71" s="10"/>
    </row>
    <row r="72" spans="1:7" s="5" customFormat="1" ht="12">
      <c r="A72" s="106"/>
      <c r="B72" s="106"/>
      <c r="C72" s="60"/>
      <c r="D72" s="11"/>
      <c r="E72" s="11"/>
      <c r="F72" s="10"/>
      <c r="G72" s="10"/>
    </row>
    <row r="73" spans="1:7" s="5" customFormat="1" ht="12">
      <c r="A73" s="96"/>
      <c r="B73" s="96"/>
      <c r="C73" s="58"/>
      <c r="D73" s="11"/>
      <c r="E73" s="11"/>
      <c r="F73" s="10"/>
      <c r="G73" s="10"/>
    </row>
    <row r="74" spans="1:7" s="5" customFormat="1" ht="12">
      <c r="A74" s="96"/>
      <c r="B74" s="96"/>
      <c r="C74" s="58"/>
      <c r="D74" s="11"/>
      <c r="E74" s="11"/>
      <c r="F74" s="10"/>
      <c r="G74" s="10"/>
    </row>
    <row r="75" spans="1:7" s="5" customFormat="1" ht="12">
      <c r="A75" s="106"/>
      <c r="B75" s="106"/>
      <c r="C75" s="60"/>
      <c r="D75" s="11"/>
      <c r="E75" s="11"/>
      <c r="F75" s="10"/>
      <c r="G75" s="10"/>
    </row>
    <row r="76" spans="1:7" s="5" customFormat="1" ht="12">
      <c r="A76" s="94"/>
      <c r="B76" s="94"/>
      <c r="C76" s="61"/>
      <c r="D76" s="11"/>
      <c r="E76" s="11"/>
      <c r="F76" s="10"/>
      <c r="G76" s="10"/>
    </row>
    <row r="77" spans="1:7" s="5" customFormat="1" ht="12">
      <c r="A77" s="101"/>
      <c r="B77" s="101"/>
      <c r="C77" s="56"/>
      <c r="D77" s="11"/>
      <c r="E77" s="11"/>
      <c r="F77" s="10"/>
      <c r="G77" s="10"/>
    </row>
    <row r="78" spans="1:7" s="5" customFormat="1" ht="12">
      <c r="A78" s="97"/>
      <c r="B78" s="97"/>
      <c r="C78" s="58"/>
      <c r="D78" s="11"/>
      <c r="E78" s="11"/>
      <c r="F78" s="10"/>
      <c r="G78" s="10"/>
    </row>
    <row r="79" spans="1:7" s="5" customFormat="1" ht="28.5" customHeight="1">
      <c r="A79" s="97"/>
      <c r="B79" s="97"/>
      <c r="C79" s="58"/>
      <c r="D79" s="125"/>
      <c r="E79" s="125"/>
      <c r="F79" s="10"/>
      <c r="G79" s="10"/>
    </row>
    <row r="80" spans="1:7" s="5" customFormat="1" ht="12">
      <c r="A80" s="97"/>
      <c r="B80" s="97"/>
      <c r="C80" s="58"/>
      <c r="D80" s="125"/>
      <c r="E80" s="125"/>
      <c r="F80" s="10"/>
      <c r="G80" s="10"/>
    </row>
    <row r="81" spans="1:7" s="5" customFormat="1" ht="12">
      <c r="A81" s="101"/>
      <c r="B81" s="101"/>
      <c r="C81" s="56"/>
      <c r="D81" s="125"/>
      <c r="E81" s="125"/>
      <c r="F81" s="10"/>
      <c r="G81" s="10"/>
    </row>
    <row r="82" spans="1:7" s="5" customFormat="1" ht="12">
      <c r="A82" s="119"/>
      <c r="B82" s="97"/>
      <c r="C82" s="58"/>
      <c r="D82" s="15"/>
      <c r="E82" s="15"/>
      <c r="F82" s="10"/>
      <c r="G82" s="10"/>
    </row>
    <row r="83" spans="1:7" s="5" customFormat="1" ht="12">
      <c r="A83" s="120"/>
      <c r="B83" s="97"/>
      <c r="C83" s="58"/>
      <c r="D83" s="10"/>
      <c r="E83" s="10"/>
      <c r="F83" s="10"/>
      <c r="G83" s="10"/>
    </row>
    <row r="84" spans="1:7" s="5" customFormat="1" ht="12">
      <c r="A84" s="126"/>
      <c r="B84" s="126"/>
      <c r="C84" s="58"/>
      <c r="D84" s="10"/>
      <c r="E84" s="10"/>
      <c r="F84" s="10"/>
      <c r="G84" s="10"/>
    </row>
    <row r="85" spans="1:7" s="5" customFormat="1" ht="12">
      <c r="A85" s="101"/>
      <c r="B85" s="97"/>
      <c r="C85" s="58"/>
      <c r="D85" s="10"/>
      <c r="E85" s="10"/>
      <c r="F85" s="10"/>
      <c r="G85" s="10"/>
    </row>
    <row r="86" spans="1:7" s="5" customFormat="1" ht="12">
      <c r="A86" s="106"/>
      <c r="B86" s="106"/>
      <c r="C86" s="60"/>
      <c r="D86" s="10"/>
      <c r="E86" s="10"/>
      <c r="F86" s="10"/>
      <c r="G86" s="10"/>
    </row>
    <row r="87" spans="3:7" s="5" customFormat="1" ht="12">
      <c r="C87" s="58"/>
      <c r="D87" s="10"/>
      <c r="E87" s="10"/>
      <c r="F87" s="10"/>
      <c r="G87" s="10"/>
    </row>
    <row r="88" spans="3:7" s="5" customFormat="1" ht="12">
      <c r="C88" s="58"/>
      <c r="D88" s="99"/>
      <c r="E88" s="99"/>
      <c r="F88" s="10"/>
      <c r="G88" s="10"/>
    </row>
    <row r="89" spans="3:7" s="5" customFormat="1" ht="12">
      <c r="C89" s="58"/>
      <c r="D89" s="10"/>
      <c r="E89" s="10"/>
      <c r="F89" s="10"/>
      <c r="G89" s="10"/>
    </row>
    <row r="90" spans="3:7" s="5" customFormat="1" ht="12">
      <c r="C90" s="58"/>
      <c r="D90" s="10"/>
      <c r="E90" s="10"/>
      <c r="F90" s="10"/>
      <c r="G90" s="10"/>
    </row>
    <row r="91" spans="3:7" s="5" customFormat="1" ht="12">
      <c r="C91" s="58"/>
      <c r="D91" s="10"/>
      <c r="E91" s="10"/>
      <c r="F91" s="10"/>
      <c r="G91" s="10"/>
    </row>
    <row r="92" spans="3:7" s="5" customFormat="1" ht="12">
      <c r="C92" s="58"/>
      <c r="D92" s="10"/>
      <c r="E92" s="10"/>
      <c r="F92" s="10"/>
      <c r="G92" s="10"/>
    </row>
    <row r="93" spans="3:7" s="5" customFormat="1" ht="12">
      <c r="C93" s="58"/>
      <c r="D93" s="10"/>
      <c r="E93" s="10"/>
      <c r="F93" s="10"/>
      <c r="G93" s="10"/>
    </row>
    <row r="94" spans="1:7" s="5" customFormat="1" ht="12">
      <c r="A94" s="106"/>
      <c r="B94" s="106"/>
      <c r="C94" s="60"/>
      <c r="D94" s="10"/>
      <c r="E94" s="10"/>
      <c r="F94" s="10"/>
      <c r="G94" s="10"/>
    </row>
    <row r="95" spans="1:7" ht="12.75">
      <c r="A95" s="110"/>
      <c r="B95" s="106"/>
      <c r="C95" s="60"/>
      <c r="D95" s="16"/>
      <c r="E95" s="16"/>
      <c r="F95" s="16"/>
      <c r="G95" s="16"/>
    </row>
    <row r="96" spans="1:7" ht="12.75">
      <c r="A96" s="97"/>
      <c r="B96" s="97"/>
      <c r="C96" s="58"/>
      <c r="D96" s="16"/>
      <c r="E96" s="16"/>
      <c r="F96" s="16"/>
      <c r="G96" s="16"/>
    </row>
    <row r="97" spans="1:7" ht="12.75">
      <c r="A97" s="97"/>
      <c r="B97" s="97"/>
      <c r="C97" s="58"/>
      <c r="D97" s="16"/>
      <c r="E97" s="16"/>
      <c r="F97" s="16"/>
      <c r="G97" s="16"/>
    </row>
    <row r="98" spans="1:7" ht="12.75">
      <c r="A98" s="106"/>
      <c r="B98" s="106"/>
      <c r="C98" s="60"/>
      <c r="D98" s="16"/>
      <c r="E98" s="16"/>
      <c r="F98" s="16"/>
      <c r="G98" s="16"/>
    </row>
    <row r="99" spans="1:7" ht="12.75">
      <c r="A99" s="103"/>
      <c r="B99" s="97"/>
      <c r="C99" s="58"/>
      <c r="D99" s="16"/>
      <c r="E99" s="16"/>
      <c r="F99" s="16"/>
      <c r="G99" s="16"/>
    </row>
    <row r="100" spans="1:7" ht="12.75">
      <c r="A100" s="94"/>
      <c r="B100" s="106"/>
      <c r="C100" s="60"/>
      <c r="D100" s="16"/>
      <c r="E100" s="16"/>
      <c r="F100" s="16"/>
      <c r="G100" s="16"/>
    </row>
    <row r="101" spans="1:7" ht="12.75">
      <c r="A101" s="101"/>
      <c r="B101" s="101"/>
      <c r="C101" s="56"/>
      <c r="D101" s="16"/>
      <c r="E101" s="16"/>
      <c r="F101" s="16"/>
      <c r="G101" s="16"/>
    </row>
    <row r="102" spans="1:7" ht="12.75">
      <c r="A102" s="100"/>
      <c r="B102" s="97"/>
      <c r="C102" s="58"/>
      <c r="D102" s="16"/>
      <c r="E102" s="16"/>
      <c r="F102" s="16"/>
      <c r="G102" s="16"/>
    </row>
    <row r="103" spans="1:7" ht="12.75">
      <c r="A103" s="97"/>
      <c r="B103" s="97"/>
      <c r="C103" s="58"/>
      <c r="D103" s="16"/>
      <c r="E103" s="16"/>
      <c r="F103" s="16"/>
      <c r="G103" s="16"/>
    </row>
    <row r="104" spans="1:7" ht="12.75">
      <c r="A104" s="102"/>
      <c r="B104" s="102"/>
      <c r="C104" s="59"/>
      <c r="D104" s="16"/>
      <c r="E104" s="16"/>
      <c r="F104" s="16"/>
      <c r="G104" s="16"/>
    </row>
    <row r="105" spans="1:7" ht="12.75">
      <c r="A105" s="104"/>
      <c r="B105" s="104"/>
      <c r="C105" s="59"/>
      <c r="D105" s="16"/>
      <c r="E105" s="16"/>
      <c r="F105" s="16"/>
      <c r="G105" s="16"/>
    </row>
    <row r="106" spans="1:7" ht="12.75">
      <c r="A106" s="105"/>
      <c r="B106" s="105"/>
      <c r="C106" s="62"/>
      <c r="D106" s="16"/>
      <c r="E106" s="16"/>
      <c r="F106" s="16"/>
      <c r="G106" s="16"/>
    </row>
    <row r="107" spans="1:7" ht="12.75">
      <c r="A107" s="101"/>
      <c r="B107" s="101"/>
      <c r="C107" s="56"/>
      <c r="D107" s="16"/>
      <c r="E107" s="16"/>
      <c r="F107" s="16"/>
      <c r="G107" s="16"/>
    </row>
    <row r="108" spans="1:7" ht="12.75">
      <c r="A108" s="100"/>
      <c r="B108" s="97"/>
      <c r="C108" s="58"/>
      <c r="D108" s="16"/>
      <c r="E108" s="16"/>
      <c r="F108" s="16"/>
      <c r="G108" s="16"/>
    </row>
    <row r="109" spans="1:7" ht="12.75">
      <c r="A109" s="96"/>
      <c r="B109" s="96"/>
      <c r="C109" s="58"/>
      <c r="D109" s="16"/>
      <c r="E109" s="16"/>
      <c r="F109" s="16"/>
      <c r="G109" s="16"/>
    </row>
    <row r="110" spans="1:7" ht="12.75">
      <c r="A110" s="95"/>
      <c r="B110" s="96"/>
      <c r="C110" s="58"/>
      <c r="D110" s="16"/>
      <c r="E110" s="16"/>
      <c r="F110" s="16"/>
      <c r="G110" s="16"/>
    </row>
    <row r="111" spans="1:7" ht="12.75">
      <c r="A111" s="100"/>
      <c r="B111" s="97"/>
      <c r="C111" s="58"/>
      <c r="D111" s="16"/>
      <c r="E111" s="16"/>
      <c r="F111" s="16"/>
      <c r="G111" s="16"/>
    </row>
    <row r="112" spans="1:7" ht="12.75">
      <c r="A112" s="96"/>
      <c r="B112" s="96"/>
      <c r="C112" s="58"/>
      <c r="D112" s="16"/>
      <c r="E112" s="16"/>
      <c r="F112" s="16"/>
      <c r="G112" s="16"/>
    </row>
    <row r="113" spans="1:7" ht="12.75">
      <c r="A113" s="95"/>
      <c r="B113" s="96"/>
      <c r="C113" s="58"/>
      <c r="D113" s="16"/>
      <c r="E113" s="16"/>
      <c r="F113" s="16"/>
      <c r="G113" s="16"/>
    </row>
    <row r="114" spans="1:7" ht="12.75">
      <c r="A114" s="103"/>
      <c r="B114" s="97"/>
      <c r="C114" s="58"/>
      <c r="D114" s="16"/>
      <c r="E114" s="16"/>
      <c r="F114" s="16"/>
      <c r="G114" s="16"/>
    </row>
    <row r="115" spans="1:7" ht="12.75">
      <c r="A115" s="96"/>
      <c r="B115" s="96"/>
      <c r="C115" s="58"/>
      <c r="D115" s="16"/>
      <c r="E115" s="16"/>
      <c r="F115" s="16"/>
      <c r="G115" s="16"/>
    </row>
    <row r="116" spans="1:7" ht="12.75">
      <c r="A116" s="95"/>
      <c r="B116" s="96"/>
      <c r="C116" s="58"/>
      <c r="D116" s="16"/>
      <c r="E116" s="16"/>
      <c r="F116" s="16"/>
      <c r="G116" s="16"/>
    </row>
    <row r="117" spans="1:7" ht="12.75">
      <c r="A117" s="97"/>
      <c r="B117" s="97"/>
      <c r="C117" s="58"/>
      <c r="D117" s="16"/>
      <c r="E117" s="16"/>
      <c r="F117" s="16"/>
      <c r="G117" s="16"/>
    </row>
    <row r="118" spans="1:7" ht="12.75">
      <c r="A118" s="96"/>
      <c r="B118" s="96"/>
      <c r="C118" s="58"/>
      <c r="D118" s="16"/>
      <c r="E118" s="16"/>
      <c r="F118" s="16"/>
      <c r="G118" s="16"/>
    </row>
    <row r="119" spans="1:7" ht="12.75">
      <c r="A119" s="95"/>
      <c r="B119" s="96"/>
      <c r="C119" s="58"/>
      <c r="D119" s="16"/>
      <c r="E119" s="16"/>
      <c r="F119" s="16"/>
      <c r="G119" s="16"/>
    </row>
    <row r="120" spans="1:7" ht="12.75">
      <c r="A120" s="97"/>
      <c r="B120" s="97"/>
      <c r="C120" s="58"/>
      <c r="D120" s="16"/>
      <c r="E120" s="16"/>
      <c r="F120" s="16"/>
      <c r="G120" s="16"/>
    </row>
    <row r="121" spans="1:7" ht="12.75">
      <c r="A121" s="96"/>
      <c r="B121" s="96"/>
      <c r="C121" s="58"/>
      <c r="D121" s="16"/>
      <c r="E121" s="16"/>
      <c r="F121" s="16"/>
      <c r="G121" s="16"/>
    </row>
    <row r="122" spans="1:7" ht="12.75">
      <c r="A122" s="95"/>
      <c r="B122" s="96"/>
      <c r="C122" s="58"/>
      <c r="D122" s="16"/>
      <c r="E122" s="16"/>
      <c r="F122" s="16"/>
      <c r="G122" s="16"/>
    </row>
    <row r="123" spans="1:7" ht="12.75">
      <c r="A123" s="97"/>
      <c r="B123" s="97"/>
      <c r="C123" s="58"/>
      <c r="D123" s="16"/>
      <c r="E123" s="16"/>
      <c r="F123" s="16"/>
      <c r="G123" s="16"/>
    </row>
    <row r="124" spans="1:7" ht="12.75">
      <c r="A124" s="96"/>
      <c r="B124" s="96"/>
      <c r="C124" s="58"/>
      <c r="D124" s="16"/>
      <c r="E124" s="16"/>
      <c r="F124" s="16"/>
      <c r="G124" s="16"/>
    </row>
    <row r="125" spans="1:7" ht="12.75">
      <c r="A125" s="95"/>
      <c r="B125" s="96"/>
      <c r="C125" s="58"/>
      <c r="D125" s="16"/>
      <c r="E125" s="16"/>
      <c r="F125" s="16"/>
      <c r="G125" s="16"/>
    </row>
    <row r="126" spans="1:7" ht="12.75">
      <c r="A126" s="100"/>
      <c r="B126" s="97"/>
      <c r="C126" s="58"/>
      <c r="D126" s="16"/>
      <c r="E126" s="16"/>
      <c r="F126" s="16"/>
      <c r="G126" s="16"/>
    </row>
    <row r="127" spans="1:7" ht="12.75">
      <c r="A127" s="102"/>
      <c r="B127" s="102"/>
      <c r="C127" s="59"/>
      <c r="D127" s="16"/>
      <c r="E127" s="16"/>
      <c r="F127" s="16"/>
      <c r="G127" s="16"/>
    </row>
    <row r="128" spans="1:7" ht="12.75">
      <c r="A128" s="95"/>
      <c r="B128" s="96"/>
      <c r="C128" s="58"/>
      <c r="D128" s="16"/>
      <c r="E128" s="16"/>
      <c r="F128" s="16"/>
      <c r="G128" s="16"/>
    </row>
    <row r="129" spans="1:7" ht="12.75">
      <c r="A129" s="97"/>
      <c r="B129" s="97"/>
      <c r="C129" s="58"/>
      <c r="D129" s="16"/>
      <c r="E129" s="16"/>
      <c r="F129" s="16"/>
      <c r="G129" s="16"/>
    </row>
    <row r="130" spans="1:7" ht="12.75">
      <c r="A130" s="96"/>
      <c r="B130" s="96"/>
      <c r="C130" s="58"/>
      <c r="D130" s="16"/>
      <c r="E130" s="16"/>
      <c r="F130" s="16"/>
      <c r="G130" s="16"/>
    </row>
    <row r="131" spans="1:5" ht="12.75">
      <c r="A131" s="95"/>
      <c r="B131" s="96"/>
      <c r="C131" s="58"/>
      <c r="D131" s="16"/>
      <c r="E131" s="16"/>
    </row>
    <row r="132" spans="1:5" ht="12.75">
      <c r="A132" s="97"/>
      <c r="B132" s="97"/>
      <c r="C132" s="58"/>
      <c r="D132" s="16"/>
      <c r="E132" s="16"/>
    </row>
    <row r="133" spans="1:5" ht="12.75">
      <c r="A133" s="96"/>
      <c r="B133" s="96"/>
      <c r="C133" s="58"/>
      <c r="D133" s="16"/>
      <c r="E133" s="16"/>
    </row>
    <row r="134" spans="1:5" ht="12.75">
      <c r="A134" s="95"/>
      <c r="B134" s="96"/>
      <c r="C134" s="58"/>
      <c r="D134" s="16"/>
      <c r="E134" s="16"/>
    </row>
    <row r="135" spans="1:5" ht="12.75">
      <c r="A135" s="97"/>
      <c r="B135" s="97"/>
      <c r="C135" s="58"/>
      <c r="D135" s="16"/>
      <c r="E135" s="16"/>
    </row>
    <row r="136" spans="1:5" ht="12.75">
      <c r="A136" s="96"/>
      <c r="B136" s="96"/>
      <c r="C136" s="58"/>
      <c r="D136" s="16"/>
      <c r="E136" s="16"/>
    </row>
    <row r="137" spans="1:5" ht="12.75">
      <c r="A137" s="95"/>
      <c r="B137" s="96"/>
      <c r="C137" s="58"/>
      <c r="D137" s="16"/>
      <c r="E137" s="16"/>
    </row>
    <row r="138" spans="1:5" ht="12.75">
      <c r="A138" s="97"/>
      <c r="B138" s="97"/>
      <c r="C138" s="58"/>
      <c r="D138" s="16"/>
      <c r="E138" s="16"/>
    </row>
    <row r="139" spans="1:5" ht="12.75">
      <c r="A139" s="96"/>
      <c r="B139" s="96"/>
      <c r="C139" s="58"/>
      <c r="D139" s="16"/>
      <c r="E139" s="16"/>
    </row>
    <row r="140" spans="1:5" ht="12.75">
      <c r="A140" s="95"/>
      <c r="B140" s="96"/>
      <c r="C140" s="58"/>
      <c r="D140" s="16"/>
      <c r="E140" s="16"/>
    </row>
    <row r="141" spans="1:5" ht="12.75">
      <c r="A141" s="94"/>
      <c r="B141" s="94"/>
      <c r="C141" s="61"/>
      <c r="D141" s="16"/>
      <c r="E141" s="16"/>
    </row>
    <row r="142" spans="1:5" ht="12.75">
      <c r="A142" s="96"/>
      <c r="B142" s="96"/>
      <c r="C142" s="58"/>
      <c r="D142" s="16"/>
      <c r="E142" s="16"/>
    </row>
    <row r="143" spans="1:5" ht="12.75">
      <c r="A143" s="95"/>
      <c r="B143" s="96"/>
      <c r="C143" s="58"/>
      <c r="D143" s="16"/>
      <c r="E143" s="16"/>
    </row>
    <row r="144" spans="1:5" ht="12.75">
      <c r="A144" s="93"/>
      <c r="B144" s="94"/>
      <c r="C144" s="61"/>
      <c r="D144" s="16"/>
      <c r="E144" s="16"/>
    </row>
    <row r="145" spans="1:5" ht="12.75">
      <c r="A145" s="97"/>
      <c r="B145" s="97"/>
      <c r="C145" s="58"/>
      <c r="D145" s="16"/>
      <c r="E145" s="16"/>
    </row>
    <row r="146" spans="1:5" ht="12.75">
      <c r="A146" s="97"/>
      <c r="B146" s="97"/>
      <c r="C146" s="58"/>
      <c r="D146" s="16"/>
      <c r="E146" s="16"/>
    </row>
    <row r="147" spans="1:5" ht="12.75">
      <c r="A147" s="101"/>
      <c r="B147" s="101"/>
      <c r="C147" s="56"/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</sheetData>
  <sheetProtection/>
  <mergeCells count="118">
    <mergeCell ref="D88:E88"/>
    <mergeCell ref="A78:B80"/>
    <mergeCell ref="D79:D81"/>
    <mergeCell ref="E79:E81"/>
    <mergeCell ref="A81:B81"/>
    <mergeCell ref="A82:B83"/>
    <mergeCell ref="A84:B84"/>
    <mergeCell ref="A85:B85"/>
    <mergeCell ref="A86:B86"/>
    <mergeCell ref="A31:B31"/>
    <mergeCell ref="A32:B32"/>
    <mergeCell ref="A71:B71"/>
    <mergeCell ref="A72:B72"/>
    <mergeCell ref="A56:B56"/>
    <mergeCell ref="A57:B57"/>
    <mergeCell ref="A60:B60"/>
    <mergeCell ref="A61:B61"/>
    <mergeCell ref="A64:B64"/>
    <mergeCell ref="A65:B65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42:B42"/>
    <mergeCell ref="A45:B45"/>
    <mergeCell ref="A38:B38"/>
    <mergeCell ref="A43:B43"/>
    <mergeCell ref="A35:B35"/>
    <mergeCell ref="A36:B36"/>
    <mergeCell ref="A37:B37"/>
    <mergeCell ref="A41:B41"/>
    <mergeCell ref="A46:B46"/>
    <mergeCell ref="A94:B94"/>
    <mergeCell ref="A95:B95"/>
    <mergeCell ref="A96:B96"/>
    <mergeCell ref="A66:B66"/>
    <mergeCell ref="A67:B67"/>
    <mergeCell ref="A70:B70"/>
    <mergeCell ref="A68:B68"/>
    <mergeCell ref="A77:B77"/>
    <mergeCell ref="A73:B73"/>
    <mergeCell ref="A97:B97"/>
    <mergeCell ref="A98:B98"/>
    <mergeCell ref="A49:B49"/>
    <mergeCell ref="A47:B47"/>
    <mergeCell ref="A54:B54"/>
    <mergeCell ref="A55:B55"/>
    <mergeCell ref="A74:B74"/>
    <mergeCell ref="A75:B75"/>
    <mergeCell ref="A76:B76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15:B115"/>
    <mergeCell ref="A116:B116"/>
    <mergeCell ref="A142:B142"/>
    <mergeCell ref="A143:B143"/>
    <mergeCell ref="A120:B120"/>
    <mergeCell ref="A121:B121"/>
    <mergeCell ref="A122:B122"/>
    <mergeCell ref="A123:B123"/>
    <mergeCell ref="A145:B145"/>
    <mergeCell ref="A146:B146"/>
    <mergeCell ref="A117:B117"/>
    <mergeCell ref="A127:B127"/>
    <mergeCell ref="A128:B128"/>
    <mergeCell ref="A129:B129"/>
    <mergeCell ref="A118:B118"/>
    <mergeCell ref="A119:B119"/>
    <mergeCell ref="A133:B133"/>
    <mergeCell ref="A126:B126"/>
    <mergeCell ref="D57:E57"/>
    <mergeCell ref="A58:B58"/>
    <mergeCell ref="A62:B62"/>
    <mergeCell ref="A147:B147"/>
    <mergeCell ref="A138:B138"/>
    <mergeCell ref="A139:B139"/>
    <mergeCell ref="A140:B140"/>
    <mergeCell ref="A141:B141"/>
    <mergeCell ref="A136:B136"/>
    <mergeCell ref="A137:B137"/>
    <mergeCell ref="A144:B144"/>
    <mergeCell ref="A134:B134"/>
    <mergeCell ref="A135:B135"/>
    <mergeCell ref="A124:B124"/>
    <mergeCell ref="A125:B125"/>
    <mergeCell ref="A130:B130"/>
    <mergeCell ref="A131:B131"/>
    <mergeCell ref="A132:B132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6" t="s">
        <v>46</v>
      </c>
      <c r="B3" s="116"/>
      <c r="C3" s="116"/>
      <c r="D3" s="116"/>
      <c r="E3" s="116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17"/>
      <c r="E5" s="117"/>
    </row>
    <row r="6" spans="1:5" s="5" customFormat="1" ht="12">
      <c r="A6" s="9" t="s">
        <v>36</v>
      </c>
      <c r="B6" s="3" t="s">
        <v>123</v>
      </c>
      <c r="C6" s="30"/>
      <c r="D6" s="117"/>
      <c r="E6" s="117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18"/>
      <c r="B9" s="118"/>
      <c r="C9" s="118"/>
      <c r="D9" s="118"/>
      <c r="E9" s="118"/>
    </row>
    <row r="10" spans="1:5" s="5" customFormat="1" ht="12">
      <c r="A10" s="119" t="s">
        <v>2</v>
      </c>
      <c r="B10" s="119"/>
      <c r="C10" s="29" t="s">
        <v>38</v>
      </c>
      <c r="D10" s="121" t="s">
        <v>126</v>
      </c>
      <c r="E10" s="119"/>
    </row>
    <row r="11" spans="1:5" s="5" customFormat="1" ht="12">
      <c r="A11" s="120"/>
      <c r="B11" s="120"/>
      <c r="C11" s="29"/>
      <c r="D11" s="28">
        <v>44926</v>
      </c>
      <c r="E11" s="28">
        <v>44561</v>
      </c>
    </row>
    <row r="12" spans="1:5" s="5" customFormat="1" ht="12.75">
      <c r="A12" s="114" t="s">
        <v>47</v>
      </c>
      <c r="B12" s="114"/>
      <c r="C12" s="31" t="s">
        <v>83</v>
      </c>
      <c r="D12" s="21">
        <v>4327</v>
      </c>
      <c r="E12" s="21">
        <v>4790</v>
      </c>
    </row>
    <row r="13" spans="1:5" s="5" customFormat="1" ht="12.75">
      <c r="A13" s="20" t="s">
        <v>94</v>
      </c>
      <c r="B13" s="20"/>
      <c r="C13" s="31" t="s">
        <v>84</v>
      </c>
      <c r="D13" s="21">
        <v>519</v>
      </c>
      <c r="E13" s="21">
        <v>695</v>
      </c>
    </row>
    <row r="14" spans="1:5" s="5" customFormat="1" ht="12.75">
      <c r="A14" s="20" t="s">
        <v>97</v>
      </c>
      <c r="B14" s="20"/>
      <c r="C14" s="71" t="s">
        <v>85</v>
      </c>
      <c r="D14" s="21">
        <v>0</v>
      </c>
      <c r="E14" s="21">
        <v>44</v>
      </c>
    </row>
    <row r="15" spans="1:5" s="5" customFormat="1" ht="12.75">
      <c r="A15" s="20" t="s">
        <v>104</v>
      </c>
      <c r="B15" s="20"/>
      <c r="C15" s="71"/>
      <c r="D15" s="47" t="s">
        <v>132</v>
      </c>
      <c r="E15" s="47" t="s">
        <v>133</v>
      </c>
    </row>
    <row r="16" spans="1:5" s="5" customFormat="1" ht="24.75" customHeight="1">
      <c r="A16" s="127" t="s">
        <v>48</v>
      </c>
      <c r="B16" s="127"/>
      <c r="C16" s="32" t="s">
        <v>100</v>
      </c>
      <c r="D16" s="47" t="s">
        <v>134</v>
      </c>
      <c r="E16" s="47" t="s">
        <v>135</v>
      </c>
    </row>
    <row r="17" spans="1:5" s="5" customFormat="1" ht="12.75">
      <c r="A17" s="108" t="s">
        <v>49</v>
      </c>
      <c r="B17" s="108"/>
      <c r="C17" s="32" t="s">
        <v>86</v>
      </c>
      <c r="D17" s="47" t="s">
        <v>136</v>
      </c>
      <c r="E17" s="47" t="s">
        <v>137</v>
      </c>
    </row>
    <row r="18" spans="1:5" s="5" customFormat="1" ht="12.75">
      <c r="A18" s="18" t="s">
        <v>57</v>
      </c>
      <c r="B18" s="18"/>
      <c r="C18" s="32" t="s">
        <v>92</v>
      </c>
      <c r="D18" s="47" t="s">
        <v>138</v>
      </c>
      <c r="E18" s="47" t="s">
        <v>139</v>
      </c>
    </row>
    <row r="19" spans="1:5" s="5" customFormat="1" ht="12.75">
      <c r="A19" s="108" t="s">
        <v>50</v>
      </c>
      <c r="B19" s="108"/>
      <c r="C19" s="32" t="s">
        <v>93</v>
      </c>
      <c r="D19" s="47" t="s">
        <v>140</v>
      </c>
      <c r="E19" s="47" t="s">
        <v>141</v>
      </c>
    </row>
    <row r="20" spans="1:5" s="5" customFormat="1" ht="12.75">
      <c r="A20" s="18" t="s">
        <v>51</v>
      </c>
      <c r="B20" s="18"/>
      <c r="C20" s="32"/>
      <c r="D20" s="47" t="s">
        <v>142</v>
      </c>
      <c r="E20" s="47" t="s">
        <v>143</v>
      </c>
    </row>
    <row r="21" spans="1:5" s="5" customFormat="1" ht="12.75">
      <c r="A21" s="18" t="s">
        <v>52</v>
      </c>
      <c r="B21" s="18"/>
      <c r="C21" s="32" t="s">
        <v>96</v>
      </c>
      <c r="D21" s="47" t="s">
        <v>144</v>
      </c>
      <c r="E21" s="47" t="s">
        <v>145</v>
      </c>
    </row>
    <row r="22" spans="1:5" s="5" customFormat="1" ht="12.75">
      <c r="A22" s="18" t="s">
        <v>53</v>
      </c>
      <c r="B22" s="18"/>
      <c r="C22" s="32" t="s">
        <v>101</v>
      </c>
      <c r="D22" s="47" t="s">
        <v>146</v>
      </c>
      <c r="E22" s="47" t="s">
        <v>147</v>
      </c>
    </row>
    <row r="23" spans="1:5" s="5" customFormat="1" ht="12.75">
      <c r="A23" s="115" t="s">
        <v>55</v>
      </c>
      <c r="B23" s="115"/>
      <c r="C23" s="33"/>
      <c r="D23" s="67" t="s">
        <v>148</v>
      </c>
      <c r="E23" s="67" t="s">
        <v>149</v>
      </c>
    </row>
    <row r="24" spans="1:5" s="5" customFormat="1" ht="12.75">
      <c r="A24" s="108" t="s">
        <v>54</v>
      </c>
      <c r="B24" s="108"/>
      <c r="C24" s="34"/>
      <c r="D24" s="11"/>
      <c r="E24" s="47" t="s">
        <v>150</v>
      </c>
    </row>
    <row r="25" spans="1:5" s="5" customFormat="1" ht="16.5" thickBot="1">
      <c r="A25" s="128" t="s">
        <v>56</v>
      </c>
      <c r="B25" s="128"/>
      <c r="C25" s="46"/>
      <c r="D25" s="68" t="s">
        <v>148</v>
      </c>
      <c r="E25" s="68" t="s">
        <v>151</v>
      </c>
    </row>
    <row r="26" spans="1:5" s="5" customFormat="1" ht="13.5" thickTop="1">
      <c r="A26" s="20" t="s">
        <v>58</v>
      </c>
      <c r="B26" s="20"/>
      <c r="C26" s="34"/>
      <c r="D26" s="11"/>
      <c r="E26" s="11"/>
    </row>
    <row r="27" spans="1:5" s="5" customFormat="1" ht="16.5" thickBot="1">
      <c r="A27" s="124" t="s">
        <v>59</v>
      </c>
      <c r="B27" s="124"/>
      <c r="C27" s="48"/>
      <c r="D27" s="68" t="s">
        <v>148</v>
      </c>
      <c r="E27" s="68" t="s">
        <v>151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97" t="s">
        <v>37</v>
      </c>
      <c r="B30" s="97"/>
      <c r="C30" s="58"/>
      <c r="D30" s="89" t="s">
        <v>131</v>
      </c>
      <c r="E30" s="12"/>
    </row>
    <row r="31" spans="1:5" s="5" customFormat="1" ht="12">
      <c r="A31" s="97" t="s">
        <v>127</v>
      </c>
      <c r="B31" s="97"/>
      <c r="C31" s="58"/>
      <c r="D31" s="98"/>
      <c r="E31" s="99"/>
    </row>
    <row r="32" spans="1:5" s="5" customFormat="1" ht="12">
      <c r="A32" s="97"/>
      <c r="B32" s="97"/>
      <c r="C32" s="58"/>
      <c r="D32" s="4"/>
      <c r="E32" s="4"/>
    </row>
    <row r="33" spans="1:5" s="5" customFormat="1" ht="12">
      <c r="A33" s="12" t="s">
        <v>0</v>
      </c>
      <c r="B33" s="12"/>
      <c r="C33" s="58"/>
      <c r="D33" s="4"/>
      <c r="E33" s="4"/>
    </row>
    <row r="34" spans="1:5" s="5" customFormat="1" ht="12">
      <c r="A34" s="97" t="s">
        <v>106</v>
      </c>
      <c r="B34" s="97"/>
      <c r="C34" s="58"/>
      <c r="D34" s="4"/>
      <c r="E34" s="4"/>
    </row>
    <row r="35" spans="1:5" s="5" customFormat="1" ht="12">
      <c r="A35" s="102"/>
      <c r="B35" s="102"/>
      <c r="C35" s="14"/>
      <c r="D35" s="4"/>
      <c r="E35" s="4"/>
    </row>
    <row r="36" spans="1:5" s="5" customFormat="1" ht="26.25" customHeight="1">
      <c r="A36" s="100"/>
      <c r="B36" s="97"/>
      <c r="C36" s="10"/>
      <c r="D36" s="11"/>
      <c r="E36" s="11"/>
    </row>
    <row r="37" spans="1:7" s="5" customFormat="1" ht="12">
      <c r="A37" s="96"/>
      <c r="B37" s="96"/>
      <c r="C37" s="10"/>
      <c r="D37" s="13"/>
      <c r="E37" s="13"/>
      <c r="F37" s="10"/>
      <c r="G37" s="10"/>
    </row>
    <row r="38" spans="1:7" s="5" customFormat="1" ht="12">
      <c r="A38" s="106"/>
      <c r="B38" s="106"/>
      <c r="C38" s="43"/>
      <c r="D38" s="11"/>
      <c r="E38" s="11"/>
      <c r="F38" s="10"/>
      <c r="G38" s="10"/>
    </row>
    <row r="39" spans="1:7" s="5" customFormat="1" ht="12">
      <c r="A39" s="106"/>
      <c r="B39" s="106"/>
      <c r="C39" s="43"/>
      <c r="D39" s="11"/>
      <c r="E39" s="11"/>
      <c r="F39" s="10"/>
      <c r="G39" s="10"/>
    </row>
    <row r="40" spans="1:7" s="5" customFormat="1" ht="12">
      <c r="A40" s="97"/>
      <c r="B40" s="97"/>
      <c r="C40" s="10"/>
      <c r="D40" s="11"/>
      <c r="E40" s="11"/>
      <c r="F40" s="10"/>
      <c r="G40" s="10"/>
    </row>
    <row r="41" spans="1:7" s="5" customFormat="1" ht="12">
      <c r="A41" s="97"/>
      <c r="B41" s="97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97"/>
      <c r="B43" s="97"/>
      <c r="C43" s="10"/>
      <c r="D43" s="14"/>
      <c r="E43" s="14"/>
      <c r="F43" s="10"/>
      <c r="G43" s="10"/>
    </row>
    <row r="44" spans="1:7" s="5" customFormat="1" ht="12">
      <c r="A44" s="106"/>
      <c r="B44" s="106"/>
      <c r="C44" s="43"/>
      <c r="D44" s="11"/>
      <c r="E44" s="11"/>
      <c r="F44" s="10"/>
      <c r="G44" s="10"/>
    </row>
    <row r="45" spans="1:7" s="5" customFormat="1" ht="12">
      <c r="A45" s="106"/>
      <c r="B45" s="106"/>
      <c r="C45" s="43"/>
      <c r="D45" s="11"/>
      <c r="E45" s="11"/>
      <c r="F45" s="10"/>
      <c r="G45" s="10"/>
    </row>
    <row r="46" spans="1:7" s="5" customFormat="1" ht="12">
      <c r="A46" s="96"/>
      <c r="B46" s="96"/>
      <c r="C46" s="10"/>
      <c r="D46" s="11"/>
      <c r="E46" s="11"/>
      <c r="F46" s="10"/>
      <c r="G46" s="10"/>
    </row>
    <row r="47" spans="1:7" s="5" customFormat="1" ht="12">
      <c r="A47" s="96"/>
      <c r="B47" s="96"/>
      <c r="C47" s="10"/>
      <c r="D47" s="11"/>
      <c r="E47" s="11"/>
      <c r="F47" s="10"/>
      <c r="G47" s="10"/>
    </row>
    <row r="48" spans="1:7" s="5" customFormat="1" ht="12">
      <c r="A48" s="106"/>
      <c r="B48" s="106"/>
      <c r="C48" s="43"/>
      <c r="D48" s="11"/>
      <c r="E48" s="11"/>
      <c r="F48" s="10"/>
      <c r="G48" s="10"/>
    </row>
    <row r="49" spans="1:7" s="5" customFormat="1" ht="12">
      <c r="A49" s="94"/>
      <c r="B49" s="94"/>
      <c r="C49" s="44"/>
      <c r="D49" s="11"/>
      <c r="E49" s="11"/>
      <c r="F49" s="10"/>
      <c r="G49" s="10"/>
    </row>
    <row r="50" spans="1:7" s="5" customFormat="1" ht="12">
      <c r="A50" s="101"/>
      <c r="B50" s="101"/>
      <c r="C50" s="30"/>
      <c r="D50" s="11"/>
      <c r="E50" s="11"/>
      <c r="F50" s="10"/>
      <c r="G50" s="10"/>
    </row>
    <row r="51" spans="1:7" s="5" customFormat="1" ht="12">
      <c r="A51" s="97"/>
      <c r="B51" s="97"/>
      <c r="C51" s="10"/>
      <c r="D51" s="11"/>
      <c r="E51" s="11"/>
      <c r="F51" s="10"/>
      <c r="G51" s="10"/>
    </row>
    <row r="52" spans="1:7" s="5" customFormat="1" ht="28.5" customHeight="1">
      <c r="A52" s="97"/>
      <c r="B52" s="97"/>
      <c r="C52" s="10"/>
      <c r="D52" s="125"/>
      <c r="E52" s="125"/>
      <c r="F52" s="10"/>
      <c r="G52" s="10"/>
    </row>
    <row r="53" spans="1:7" s="5" customFormat="1" ht="12">
      <c r="A53" s="97"/>
      <c r="B53" s="97"/>
      <c r="C53" s="10"/>
      <c r="D53" s="125"/>
      <c r="E53" s="125"/>
      <c r="F53" s="10"/>
      <c r="G53" s="10"/>
    </row>
    <row r="54" spans="1:7" s="5" customFormat="1" ht="12">
      <c r="A54" s="101"/>
      <c r="B54" s="101"/>
      <c r="C54" s="30"/>
      <c r="D54" s="125"/>
      <c r="E54" s="125"/>
      <c r="F54" s="10"/>
      <c r="G54" s="10"/>
    </row>
    <row r="55" spans="1:7" s="5" customFormat="1" ht="12">
      <c r="A55" s="119"/>
      <c r="B55" s="97"/>
      <c r="C55" s="10"/>
      <c r="D55" s="15"/>
      <c r="E55" s="15"/>
      <c r="F55" s="10"/>
      <c r="G55" s="10"/>
    </row>
    <row r="56" spans="1:7" s="5" customFormat="1" ht="12">
      <c r="A56" s="120"/>
      <c r="B56" s="97"/>
      <c r="C56" s="10"/>
      <c r="D56" s="10"/>
      <c r="E56" s="10"/>
      <c r="F56" s="10"/>
      <c r="G56" s="10"/>
    </row>
    <row r="57" spans="1:7" s="5" customFormat="1" ht="12">
      <c r="A57" s="126"/>
      <c r="B57" s="126"/>
      <c r="C57" s="10"/>
      <c r="D57" s="10"/>
      <c r="E57" s="10"/>
      <c r="F57" s="10"/>
      <c r="G57" s="10"/>
    </row>
    <row r="58" spans="1:7" s="5" customFormat="1" ht="12">
      <c r="A58" s="101"/>
      <c r="B58" s="97"/>
      <c r="C58" s="10"/>
      <c r="D58" s="10"/>
      <c r="E58" s="10"/>
      <c r="F58" s="10"/>
      <c r="G58" s="10"/>
    </row>
    <row r="59" spans="1:7" s="5" customFormat="1" ht="12">
      <c r="A59" s="106"/>
      <c r="B59" s="106"/>
      <c r="C59" s="43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99"/>
      <c r="E61" s="99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06"/>
      <c r="B67" s="106"/>
      <c r="C67" s="43"/>
      <c r="D67" s="10"/>
      <c r="E67" s="10"/>
      <c r="F67" s="10"/>
      <c r="G67" s="10"/>
    </row>
    <row r="68" spans="1:7" ht="12.75">
      <c r="A68" s="110"/>
      <c r="B68" s="106"/>
      <c r="C68" s="43"/>
      <c r="D68" s="16"/>
      <c r="E68" s="16"/>
      <c r="F68" s="16"/>
      <c r="G68" s="16"/>
    </row>
    <row r="69" spans="1:7" ht="12.75">
      <c r="A69" s="97"/>
      <c r="B69" s="97"/>
      <c r="C69" s="10"/>
      <c r="D69" s="16"/>
      <c r="E69" s="16"/>
      <c r="F69" s="16"/>
      <c r="G69" s="16"/>
    </row>
    <row r="70" spans="1:7" ht="12.75">
      <c r="A70" s="97"/>
      <c r="B70" s="97"/>
      <c r="C70" s="10"/>
      <c r="D70" s="16"/>
      <c r="E70" s="16"/>
      <c r="F70" s="16"/>
      <c r="G70" s="16"/>
    </row>
    <row r="71" spans="1:7" ht="12.75">
      <c r="A71" s="106"/>
      <c r="B71" s="106"/>
      <c r="C71" s="43"/>
      <c r="D71" s="16"/>
      <c r="E71" s="16"/>
      <c r="F71" s="16"/>
      <c r="G71" s="16"/>
    </row>
    <row r="72" spans="1:7" ht="12.75">
      <c r="A72" s="103"/>
      <c r="B72" s="97"/>
      <c r="C72" s="10"/>
      <c r="D72" s="16"/>
      <c r="E72" s="16"/>
      <c r="F72" s="16"/>
      <c r="G72" s="16"/>
    </row>
    <row r="73" spans="1:7" ht="12.75">
      <c r="A73" s="94"/>
      <c r="B73" s="106"/>
      <c r="C73" s="43"/>
      <c r="D73" s="16"/>
      <c r="E73" s="16"/>
      <c r="F73" s="16"/>
      <c r="G73" s="16"/>
    </row>
    <row r="74" spans="1:7" ht="12.75">
      <c r="A74" s="101"/>
      <c r="B74" s="101"/>
      <c r="C74" s="30"/>
      <c r="D74" s="16"/>
      <c r="E74" s="16"/>
      <c r="F74" s="16"/>
      <c r="G74" s="16"/>
    </row>
    <row r="75" spans="1:7" ht="12.75">
      <c r="A75" s="100"/>
      <c r="B75" s="97"/>
      <c r="C75" s="10"/>
      <c r="D75" s="16"/>
      <c r="E75" s="16"/>
      <c r="F75" s="16"/>
      <c r="G75" s="16"/>
    </row>
    <row r="76" spans="1:7" ht="12.75">
      <c r="A76" s="97"/>
      <c r="B76" s="97"/>
      <c r="C76" s="10"/>
      <c r="D76" s="16"/>
      <c r="E76" s="16"/>
      <c r="F76" s="16"/>
      <c r="G76" s="16"/>
    </row>
    <row r="77" spans="1:7" ht="12.75">
      <c r="A77" s="102"/>
      <c r="B77" s="102"/>
      <c r="C77" s="14"/>
      <c r="D77" s="16"/>
      <c r="E77" s="16"/>
      <c r="F77" s="16"/>
      <c r="G77" s="16"/>
    </row>
    <row r="78" spans="1:7" ht="12.75">
      <c r="A78" s="104"/>
      <c r="B78" s="104"/>
      <c r="C78" s="14"/>
      <c r="D78" s="16"/>
      <c r="E78" s="16"/>
      <c r="F78" s="16"/>
      <c r="G78" s="16"/>
    </row>
    <row r="79" spans="1:7" ht="12.75">
      <c r="A79" s="105"/>
      <c r="B79" s="105"/>
      <c r="C79" s="45"/>
      <c r="D79" s="16"/>
      <c r="E79" s="16"/>
      <c r="F79" s="16"/>
      <c r="G79" s="16"/>
    </row>
    <row r="80" spans="1:7" ht="12.75">
      <c r="A80" s="101"/>
      <c r="B80" s="101"/>
      <c r="C80" s="30"/>
      <c r="D80" s="16"/>
      <c r="E80" s="16"/>
      <c r="F80" s="16"/>
      <c r="G80" s="16"/>
    </row>
    <row r="81" spans="1:7" ht="12.75">
      <c r="A81" s="100"/>
      <c r="B81" s="97"/>
      <c r="C81" s="10"/>
      <c r="D81" s="16"/>
      <c r="E81" s="16"/>
      <c r="F81" s="16"/>
      <c r="G81" s="16"/>
    </row>
    <row r="82" spans="1:7" ht="12.75">
      <c r="A82" s="96"/>
      <c r="B82" s="96"/>
      <c r="C82" s="10"/>
      <c r="D82" s="16"/>
      <c r="E82" s="16"/>
      <c r="F82" s="16"/>
      <c r="G82" s="16"/>
    </row>
    <row r="83" spans="1:7" ht="12.75">
      <c r="A83" s="95"/>
      <c r="B83" s="96"/>
      <c r="C83" s="10"/>
      <c r="D83" s="16"/>
      <c r="E83" s="16"/>
      <c r="F83" s="16"/>
      <c r="G83" s="16"/>
    </row>
    <row r="84" spans="1:7" ht="12.75">
      <c r="A84" s="100"/>
      <c r="B84" s="97"/>
      <c r="C84" s="10"/>
      <c r="D84" s="16"/>
      <c r="E84" s="16"/>
      <c r="F84" s="16"/>
      <c r="G84" s="16"/>
    </row>
    <row r="85" spans="1:7" ht="12.75">
      <c r="A85" s="96"/>
      <c r="B85" s="96"/>
      <c r="C85" s="10"/>
      <c r="D85" s="16"/>
      <c r="E85" s="16"/>
      <c r="F85" s="16"/>
      <c r="G85" s="16"/>
    </row>
    <row r="86" spans="1:7" ht="12.75">
      <c r="A86" s="95"/>
      <c r="B86" s="96"/>
      <c r="C86" s="10"/>
      <c r="D86" s="16"/>
      <c r="E86" s="16"/>
      <c r="F86" s="16"/>
      <c r="G86" s="16"/>
    </row>
    <row r="87" spans="1:7" ht="12.75">
      <c r="A87" s="103"/>
      <c r="B87" s="97"/>
      <c r="C87" s="10"/>
      <c r="D87" s="16"/>
      <c r="E87" s="16"/>
      <c r="F87" s="16"/>
      <c r="G87" s="16"/>
    </row>
    <row r="88" spans="1:7" ht="12.75">
      <c r="A88" s="96"/>
      <c r="B88" s="96"/>
      <c r="C88" s="10"/>
      <c r="D88" s="16"/>
      <c r="E88" s="16"/>
      <c r="F88" s="16"/>
      <c r="G88" s="16"/>
    </row>
    <row r="89" spans="1:7" ht="12.75">
      <c r="A89" s="95"/>
      <c r="B89" s="96"/>
      <c r="C89" s="10"/>
      <c r="D89" s="16"/>
      <c r="E89" s="16"/>
      <c r="F89" s="16"/>
      <c r="G89" s="16"/>
    </row>
    <row r="90" spans="1:7" ht="12.75">
      <c r="A90" s="97"/>
      <c r="B90" s="97"/>
      <c r="C90" s="10"/>
      <c r="D90" s="16"/>
      <c r="E90" s="16"/>
      <c r="F90" s="16"/>
      <c r="G90" s="16"/>
    </row>
    <row r="91" spans="1:7" ht="12.75">
      <c r="A91" s="96"/>
      <c r="B91" s="96"/>
      <c r="C91" s="10"/>
      <c r="D91" s="16"/>
      <c r="E91" s="16"/>
      <c r="F91" s="16"/>
      <c r="G91" s="16"/>
    </row>
    <row r="92" spans="1:7" ht="12.75">
      <c r="A92" s="95"/>
      <c r="B92" s="96"/>
      <c r="C92" s="10"/>
      <c r="D92" s="16"/>
      <c r="E92" s="16"/>
      <c r="F92" s="16"/>
      <c r="G92" s="16"/>
    </row>
    <row r="93" spans="1:7" ht="12.75">
      <c r="A93" s="97"/>
      <c r="B93" s="97"/>
      <c r="C93" s="10"/>
      <c r="D93" s="16"/>
      <c r="E93" s="16"/>
      <c r="F93" s="16"/>
      <c r="G93" s="16"/>
    </row>
    <row r="94" spans="1:7" ht="12.75">
      <c r="A94" s="96"/>
      <c r="B94" s="96"/>
      <c r="C94" s="10"/>
      <c r="D94" s="16"/>
      <c r="E94" s="16"/>
      <c r="F94" s="16"/>
      <c r="G94" s="16"/>
    </row>
    <row r="95" spans="1:7" ht="12.75">
      <c r="A95" s="95"/>
      <c r="B95" s="96"/>
      <c r="C95" s="10"/>
      <c r="D95" s="16"/>
      <c r="E95" s="16"/>
      <c r="F95" s="16"/>
      <c r="G95" s="16"/>
    </row>
    <row r="96" spans="1:7" ht="12.75">
      <c r="A96" s="97"/>
      <c r="B96" s="97"/>
      <c r="C96" s="10"/>
      <c r="D96" s="16"/>
      <c r="E96" s="16"/>
      <c r="F96" s="16"/>
      <c r="G96" s="16"/>
    </row>
    <row r="97" spans="1:7" ht="12.75">
      <c r="A97" s="96"/>
      <c r="B97" s="96"/>
      <c r="C97" s="10"/>
      <c r="D97" s="16"/>
      <c r="E97" s="16"/>
      <c r="F97" s="16"/>
      <c r="G97" s="16"/>
    </row>
    <row r="98" spans="1:7" ht="12.75">
      <c r="A98" s="95"/>
      <c r="B98" s="96"/>
      <c r="C98" s="10"/>
      <c r="D98" s="16"/>
      <c r="E98" s="16"/>
      <c r="F98" s="16"/>
      <c r="G98" s="16"/>
    </row>
    <row r="99" spans="1:7" ht="12.75">
      <c r="A99" s="100"/>
      <c r="B99" s="97"/>
      <c r="C99" s="10"/>
      <c r="D99" s="16"/>
      <c r="E99" s="16"/>
      <c r="F99" s="16"/>
      <c r="G99" s="16"/>
    </row>
    <row r="100" spans="1:7" ht="12.75">
      <c r="A100" s="102"/>
      <c r="B100" s="102"/>
      <c r="C100" s="14"/>
      <c r="D100" s="16"/>
      <c r="E100" s="16"/>
      <c r="F100" s="16"/>
      <c r="G100" s="16"/>
    </row>
    <row r="101" spans="1:7" ht="12.75">
      <c r="A101" s="95"/>
      <c r="B101" s="96"/>
      <c r="C101" s="10"/>
      <c r="D101" s="16"/>
      <c r="E101" s="16"/>
      <c r="F101" s="16"/>
      <c r="G101" s="16"/>
    </row>
    <row r="102" spans="1:7" ht="12.75">
      <c r="A102" s="97"/>
      <c r="B102" s="97"/>
      <c r="C102" s="10"/>
      <c r="D102" s="16"/>
      <c r="E102" s="16"/>
      <c r="F102" s="16"/>
      <c r="G102" s="16"/>
    </row>
    <row r="103" spans="1:7" ht="12.75">
      <c r="A103" s="96"/>
      <c r="B103" s="96"/>
      <c r="C103" s="10"/>
      <c r="D103" s="16"/>
      <c r="E103" s="16"/>
      <c r="F103" s="16"/>
      <c r="G103" s="16"/>
    </row>
    <row r="104" spans="1:5" ht="12.75">
      <c r="A104" s="95"/>
      <c r="B104" s="96"/>
      <c r="C104" s="10"/>
      <c r="D104" s="16"/>
      <c r="E104" s="16"/>
    </row>
    <row r="105" spans="1:5" ht="12.75">
      <c r="A105" s="97"/>
      <c r="B105" s="97"/>
      <c r="C105" s="10"/>
      <c r="D105" s="16"/>
      <c r="E105" s="16"/>
    </row>
    <row r="106" spans="1:5" ht="12.75">
      <c r="A106" s="96"/>
      <c r="B106" s="96"/>
      <c r="C106" s="10"/>
      <c r="D106" s="16"/>
      <c r="E106" s="16"/>
    </row>
    <row r="107" spans="1:5" ht="12.75">
      <c r="A107" s="95"/>
      <c r="B107" s="96"/>
      <c r="C107" s="10"/>
      <c r="D107" s="16"/>
      <c r="E107" s="16"/>
    </row>
    <row r="108" spans="1:5" ht="12.75">
      <c r="A108" s="97"/>
      <c r="B108" s="97"/>
      <c r="C108" s="10"/>
      <c r="D108" s="16"/>
      <c r="E108" s="16"/>
    </row>
    <row r="109" spans="1:5" ht="12.75">
      <c r="A109" s="96"/>
      <c r="B109" s="96"/>
      <c r="C109" s="10"/>
      <c r="D109" s="16"/>
      <c r="E109" s="16"/>
    </row>
    <row r="110" spans="1:5" ht="12.75">
      <c r="A110" s="95"/>
      <c r="B110" s="96"/>
      <c r="C110" s="10"/>
      <c r="D110" s="16"/>
      <c r="E110" s="16"/>
    </row>
    <row r="111" spans="1:5" ht="12.75">
      <c r="A111" s="97"/>
      <c r="B111" s="97"/>
      <c r="C111" s="10"/>
      <c r="D111" s="16"/>
      <c r="E111" s="16"/>
    </row>
    <row r="112" spans="1:5" ht="12.75">
      <c r="A112" s="96"/>
      <c r="B112" s="96"/>
      <c r="C112" s="10"/>
      <c r="D112" s="16"/>
      <c r="E112" s="16"/>
    </row>
    <row r="113" spans="1:5" ht="12.75">
      <c r="A113" s="95"/>
      <c r="B113" s="96"/>
      <c r="C113" s="10"/>
      <c r="D113" s="16"/>
      <c r="E113" s="16"/>
    </row>
    <row r="114" spans="1:5" ht="12.75">
      <c r="A114" s="94"/>
      <c r="B114" s="94"/>
      <c r="C114" s="44"/>
      <c r="D114" s="16"/>
      <c r="E114" s="16"/>
    </row>
    <row r="115" spans="1:5" ht="12.75">
      <c r="A115" s="96"/>
      <c r="B115" s="96"/>
      <c r="C115" s="10"/>
      <c r="D115" s="16"/>
      <c r="E115" s="16"/>
    </row>
    <row r="116" spans="1:5" ht="12.75">
      <c r="A116" s="95"/>
      <c r="B116" s="96"/>
      <c r="C116" s="10"/>
      <c r="D116" s="16"/>
      <c r="E116" s="16"/>
    </row>
    <row r="117" spans="1:5" ht="12.75">
      <c r="A117" s="93"/>
      <c r="B117" s="94"/>
      <c r="C117" s="44"/>
      <c r="D117" s="16"/>
      <c r="E117" s="16"/>
    </row>
    <row r="118" spans="1:5" ht="12.75">
      <c r="A118" s="97"/>
      <c r="B118" s="97"/>
      <c r="C118" s="10"/>
      <c r="D118" s="16"/>
      <c r="E118" s="16"/>
    </row>
    <row r="119" spans="1:5" ht="12.75">
      <c r="A119" s="97"/>
      <c r="B119" s="97"/>
      <c r="C119" s="10"/>
      <c r="D119" s="16"/>
      <c r="E119" s="16"/>
    </row>
    <row r="120" spans="1:5" ht="12.75">
      <c r="A120" s="101"/>
      <c r="B120" s="101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67:B67"/>
    <mergeCell ref="A68:B68"/>
    <mergeCell ref="A69:B69"/>
    <mergeCell ref="A70:B70"/>
    <mergeCell ref="A57:B57"/>
    <mergeCell ref="A58:B58"/>
    <mergeCell ref="A59:B59"/>
    <mergeCell ref="A75:B75"/>
    <mergeCell ref="A76:B76"/>
    <mergeCell ref="A77:B77"/>
    <mergeCell ref="A78:B78"/>
    <mergeCell ref="A71:B71"/>
    <mergeCell ref="A72:B72"/>
    <mergeCell ref="A73:B73"/>
    <mergeCell ref="A74:B74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16" t="s">
        <v>60</v>
      </c>
      <c r="B3" s="116"/>
      <c r="C3" s="116"/>
      <c r="D3" s="116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17" t="s">
        <v>123</v>
      </c>
      <c r="C6" s="117"/>
      <c r="D6" s="117"/>
    </row>
    <row r="8" spans="2:6" ht="60.75" customHeight="1">
      <c r="B8" s="49" t="s">
        <v>61</v>
      </c>
      <c r="C8" s="49" t="s">
        <v>112</v>
      </c>
      <c r="D8" s="49" t="s">
        <v>111</v>
      </c>
      <c r="E8" s="49" t="s">
        <v>113</v>
      </c>
      <c r="F8" s="49" t="s">
        <v>19</v>
      </c>
    </row>
    <row r="9" spans="1:6" ht="12.75">
      <c r="A9" s="50" t="s">
        <v>128</v>
      </c>
      <c r="B9" s="72">
        <v>4465</v>
      </c>
      <c r="C9" s="80">
        <v>289</v>
      </c>
      <c r="D9" s="72">
        <v>3283</v>
      </c>
      <c r="E9" s="74">
        <v>-2762</v>
      </c>
      <c r="F9" s="74">
        <f>E9+D9+C9+B9</f>
        <v>5275</v>
      </c>
    </row>
    <row r="10" spans="1:6" ht="12.75">
      <c r="A10" s="2" t="s">
        <v>62</v>
      </c>
      <c r="B10" s="75"/>
      <c r="C10" s="76"/>
      <c r="D10" s="77"/>
      <c r="E10" s="76">
        <v>-683</v>
      </c>
      <c r="F10" s="75">
        <f>SUM(B10:E10)</f>
        <v>-683</v>
      </c>
    </row>
    <row r="11" spans="1:6" ht="12.75">
      <c r="A11" s="7" t="s">
        <v>102</v>
      </c>
      <c r="B11" s="75"/>
      <c r="C11" s="76"/>
      <c r="D11" s="77"/>
      <c r="E11" s="76"/>
      <c r="F11" s="75"/>
    </row>
    <row r="12" spans="1:6" ht="28.5" customHeight="1" hidden="1">
      <c r="A12" s="87" t="s">
        <v>110</v>
      </c>
      <c r="B12" s="75"/>
      <c r="C12" s="76"/>
      <c r="D12" s="77"/>
      <c r="E12" s="76"/>
      <c r="F12" s="75">
        <f aca="true" t="shared" si="0" ref="F12:F17">SUM(B12:E12)</f>
        <v>0</v>
      </c>
    </row>
    <row r="13" spans="1:6" ht="12.75" hidden="1">
      <c r="A13" s="2" t="s">
        <v>59</v>
      </c>
      <c r="B13" s="75"/>
      <c r="C13" s="80"/>
      <c r="D13" s="75"/>
      <c r="E13" s="75"/>
      <c r="F13" s="75">
        <f t="shared" si="0"/>
        <v>0</v>
      </c>
    </row>
    <row r="14" spans="1:6" ht="12.75" hidden="1">
      <c r="A14" s="2" t="s">
        <v>114</v>
      </c>
      <c r="B14" s="75"/>
      <c r="C14" s="80"/>
      <c r="D14" s="75"/>
      <c r="E14" s="75"/>
      <c r="F14" s="75">
        <f t="shared" si="0"/>
        <v>0</v>
      </c>
    </row>
    <row r="15" spans="1:6" ht="12.75">
      <c r="A15" s="2" t="s">
        <v>115</v>
      </c>
      <c r="B15" s="75"/>
      <c r="C15" s="80"/>
      <c r="D15" s="75"/>
      <c r="E15" s="75">
        <v>-37</v>
      </c>
      <c r="F15" s="75">
        <f t="shared" si="0"/>
        <v>-37</v>
      </c>
    </row>
    <row r="16" spans="1:6" ht="12.75">
      <c r="A16" s="50" t="s">
        <v>129</v>
      </c>
      <c r="B16" s="73">
        <f>SUM(B9:B13)</f>
        <v>4465</v>
      </c>
      <c r="C16" s="73">
        <v>289</v>
      </c>
      <c r="D16" s="73">
        <f>SUM(D9:D15)</f>
        <v>3283</v>
      </c>
      <c r="E16" s="74">
        <f>SUM(E9:E15)</f>
        <v>-3482</v>
      </c>
      <c r="F16" s="73">
        <f t="shared" si="0"/>
        <v>4555</v>
      </c>
    </row>
    <row r="17" spans="1:6" ht="12.75">
      <c r="A17" s="7" t="s">
        <v>62</v>
      </c>
      <c r="B17" s="78"/>
      <c r="C17" s="76"/>
      <c r="D17" s="77"/>
      <c r="E17" s="76">
        <v>-1834</v>
      </c>
      <c r="F17" s="78">
        <f t="shared" si="0"/>
        <v>-1834</v>
      </c>
    </row>
    <row r="18" spans="1:6" ht="12.75">
      <c r="A18" s="2" t="s">
        <v>115</v>
      </c>
      <c r="B18" s="78"/>
      <c r="C18" s="76"/>
      <c r="D18" s="77"/>
      <c r="E18" s="76"/>
      <c r="F18" s="77"/>
    </row>
    <row r="19" spans="1:6" ht="12.75">
      <c r="A19" s="7" t="s">
        <v>102</v>
      </c>
      <c r="B19" s="79"/>
      <c r="C19" s="76"/>
      <c r="D19" s="77"/>
      <c r="E19" s="76"/>
      <c r="F19" s="78"/>
    </row>
    <row r="20" spans="1:6" ht="12.75">
      <c r="A20" s="2" t="s">
        <v>59</v>
      </c>
      <c r="B20" s="75"/>
      <c r="C20" s="80"/>
      <c r="D20" s="75"/>
      <c r="E20" s="75"/>
      <c r="F20" s="78"/>
    </row>
    <row r="21" spans="1:6" ht="13.5" thickBot="1">
      <c r="A21" s="52" t="s">
        <v>152</v>
      </c>
      <c r="B21" s="81">
        <f>SUM(B16:B20)</f>
        <v>4465</v>
      </c>
      <c r="C21" s="81">
        <f>SUM(C16:C20)</f>
        <v>289</v>
      </c>
      <c r="D21" s="81">
        <f>SUM(D16:D20)</f>
        <v>3283</v>
      </c>
      <c r="E21" s="81">
        <f>SUM(E16:E20)</f>
        <v>-5316</v>
      </c>
      <c r="F21" s="82">
        <f>B21+C21+D21+E21</f>
        <v>2721</v>
      </c>
    </row>
    <row r="22" ht="13.5" thickTop="1"/>
    <row r="25" spans="1:5" ht="12.75">
      <c r="A25" s="97" t="s">
        <v>37</v>
      </c>
      <c r="B25" s="97"/>
      <c r="C25" s="58"/>
      <c r="D25" s="89" t="s">
        <v>131</v>
      </c>
      <c r="E25" s="12"/>
    </row>
    <row r="26" spans="1:5" ht="12.75">
      <c r="A26" s="97" t="s">
        <v>125</v>
      </c>
      <c r="B26" s="97"/>
      <c r="C26" s="58"/>
      <c r="D26" s="98"/>
      <c r="E26" s="99"/>
    </row>
    <row r="27" spans="1:5" ht="12.75">
      <c r="A27" s="97"/>
      <c r="B27" s="97"/>
      <c r="C27" s="58"/>
      <c r="D27" s="4"/>
      <c r="E27" s="4"/>
    </row>
    <row r="28" spans="1:5" ht="12.75">
      <c r="A28" s="12" t="s">
        <v>0</v>
      </c>
      <c r="B28" s="12"/>
      <c r="C28" s="58"/>
      <c r="D28" s="4"/>
      <c r="E28" s="4"/>
    </row>
    <row r="29" spans="1:5" ht="12.75">
      <c r="A29" s="97" t="s">
        <v>106</v>
      </c>
      <c r="B29" s="97"/>
      <c r="C29" s="58"/>
      <c r="D29" s="4"/>
      <c r="E29" s="4"/>
    </row>
    <row r="30" spans="1:2" ht="12.75">
      <c r="A30" s="102"/>
      <c r="B30" s="102"/>
    </row>
    <row r="31" spans="1:2" ht="12.75">
      <c r="A31" s="100"/>
      <c r="B31" s="97"/>
    </row>
    <row r="32" spans="1:2" ht="12.75">
      <c r="A32" s="96"/>
      <c r="B32" s="96"/>
    </row>
    <row r="33" spans="1:2" ht="12.75">
      <c r="A33" s="106"/>
      <c r="B33" s="106"/>
    </row>
  </sheetData>
  <sheetProtection/>
  <mergeCells count="11"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  <mergeCell ref="A32:B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9">
      <selection activeCell="I21" sqref="I2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3" width="12.00390625" style="2" customWidth="1"/>
    <col min="4" max="4" width="9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16" t="s">
        <v>87</v>
      </c>
      <c r="B3" s="116"/>
      <c r="C3" s="116"/>
      <c r="D3" s="116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17" t="s">
        <v>123</v>
      </c>
      <c r="C6" s="117"/>
      <c r="D6" s="117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21" t="s">
        <v>1</v>
      </c>
      <c r="D8" s="119"/>
    </row>
    <row r="9" spans="2:4" ht="12.75">
      <c r="B9" s="29"/>
      <c r="C9" s="28">
        <v>44926</v>
      </c>
      <c r="D9" s="28">
        <v>44561</v>
      </c>
    </row>
    <row r="10" s="1" customFormat="1" ht="12.75">
      <c r="A10" s="1" t="s">
        <v>63</v>
      </c>
    </row>
    <row r="11" spans="1:4" ht="12.75">
      <c r="A11" s="2" t="s">
        <v>64</v>
      </c>
      <c r="C11" s="131">
        <v>5439</v>
      </c>
      <c r="D11" s="2">
        <v>5769</v>
      </c>
    </row>
    <row r="12" spans="1:4" ht="12.75">
      <c r="A12" s="2" t="s">
        <v>65</v>
      </c>
      <c r="C12" s="80">
        <v>-3150</v>
      </c>
      <c r="D12" s="80">
        <v>-3233</v>
      </c>
    </row>
    <row r="13" spans="1:4" ht="12.75">
      <c r="A13" s="2" t="s">
        <v>66</v>
      </c>
      <c r="C13" s="80">
        <v>-1256</v>
      </c>
      <c r="D13" s="80">
        <v>-1510</v>
      </c>
    </row>
    <row r="14" spans="1:4" ht="12.75">
      <c r="A14" s="2" t="s">
        <v>67</v>
      </c>
      <c r="C14" s="80">
        <v>113</v>
      </c>
      <c r="D14" s="80">
        <v>644</v>
      </c>
    </row>
    <row r="15" spans="1:4" ht="12.75">
      <c r="A15" s="2" t="s">
        <v>118</v>
      </c>
      <c r="C15" s="80">
        <v>-73</v>
      </c>
      <c r="D15" s="80">
        <v>-96</v>
      </c>
    </row>
    <row r="16" spans="1:4" ht="12.75">
      <c r="A16" s="2" t="s">
        <v>119</v>
      </c>
      <c r="C16" s="80"/>
      <c r="D16" s="80"/>
    </row>
    <row r="17" spans="1:4" ht="12.75">
      <c r="A17" s="2" t="s">
        <v>117</v>
      </c>
      <c r="C17" s="80">
        <v>-597</v>
      </c>
      <c r="D17" s="80">
        <v>-868</v>
      </c>
    </row>
    <row r="18" spans="1:4" s="1" customFormat="1" ht="12.75">
      <c r="A18" s="50" t="s">
        <v>68</v>
      </c>
      <c r="B18" s="50"/>
      <c r="C18" s="70">
        <f>SUM(C11:C17)</f>
        <v>476</v>
      </c>
      <c r="D18" s="51">
        <f>SUM(D11:D17)</f>
        <v>706</v>
      </c>
    </row>
    <row r="20" ht="12.75">
      <c r="A20" s="1" t="s">
        <v>69</v>
      </c>
    </row>
    <row r="21" spans="1:4" ht="12.75">
      <c r="A21" s="2" t="s">
        <v>70</v>
      </c>
      <c r="C21" s="80">
        <v>-9</v>
      </c>
      <c r="D21" s="80">
        <v>-212</v>
      </c>
    </row>
    <row r="22" spans="1:4" ht="12.75">
      <c r="A22" s="2" t="s">
        <v>98</v>
      </c>
      <c r="C22" s="80"/>
      <c r="D22" s="80">
        <v>6</v>
      </c>
    </row>
    <row r="23" spans="1:4" ht="12.75">
      <c r="A23" s="2" t="s">
        <v>90</v>
      </c>
      <c r="C23" s="80"/>
      <c r="D23" s="80">
        <v>-1</v>
      </c>
    </row>
    <row r="24" spans="1:4" ht="12.75">
      <c r="A24" s="2" t="s">
        <v>107</v>
      </c>
      <c r="C24" s="80"/>
      <c r="D24" s="80"/>
    </row>
    <row r="25" spans="1:4" s="1" customFormat="1" ht="12.75">
      <c r="A25" s="50" t="s">
        <v>71</v>
      </c>
      <c r="B25" s="50"/>
      <c r="C25" s="74">
        <f>SUM(C21:C24)</f>
        <v>-9</v>
      </c>
      <c r="D25" s="74">
        <f>SUM(D21:D24)</f>
        <v>-207</v>
      </c>
    </row>
    <row r="26" ht="12.75">
      <c r="C26" s="2" t="s">
        <v>108</v>
      </c>
    </row>
    <row r="27" ht="12.75">
      <c r="A27" s="1" t="s">
        <v>72</v>
      </c>
    </row>
    <row r="28" spans="1:4" ht="12.75">
      <c r="A28" s="2" t="s">
        <v>73</v>
      </c>
      <c r="C28" s="80">
        <v>1049</v>
      </c>
      <c r="D28" s="80">
        <v>540</v>
      </c>
    </row>
    <row r="29" spans="1:4" ht="12.75">
      <c r="A29" s="2" t="s">
        <v>120</v>
      </c>
      <c r="C29" s="80">
        <v>-124</v>
      </c>
      <c r="D29" s="80">
        <v>-147</v>
      </c>
    </row>
    <row r="30" spans="1:4" ht="12.75">
      <c r="A30" s="2" t="s">
        <v>74</v>
      </c>
      <c r="C30" s="80">
        <v>-1477</v>
      </c>
      <c r="D30" s="80">
        <v>-875</v>
      </c>
    </row>
    <row r="31" spans="1:4" ht="12.75">
      <c r="A31" s="2" t="s">
        <v>121</v>
      </c>
      <c r="C31" s="80">
        <v>-33</v>
      </c>
      <c r="D31" s="80">
        <v>-28</v>
      </c>
    </row>
    <row r="32" spans="1:4" ht="12.75">
      <c r="A32" s="2" t="s">
        <v>91</v>
      </c>
      <c r="C32" s="80">
        <v>0</v>
      </c>
      <c r="D32" s="80">
        <v>8</v>
      </c>
    </row>
    <row r="33" spans="1:4" s="1" customFormat="1" ht="12.75">
      <c r="A33" s="50" t="s">
        <v>75</v>
      </c>
      <c r="B33" s="50"/>
      <c r="C33" s="74">
        <f>SUM(C28:C32)</f>
        <v>-585</v>
      </c>
      <c r="D33" s="74">
        <f>SUM(D28:D32)</f>
        <v>-502</v>
      </c>
    </row>
    <row r="35" spans="1:4" ht="14.25">
      <c r="A35" s="53" t="s">
        <v>76</v>
      </c>
      <c r="B35" s="53"/>
      <c r="C35" s="88">
        <f>C18+C25+C33</f>
        <v>-118</v>
      </c>
      <c r="D35" s="54">
        <f>D18+D25+D33</f>
        <v>-3</v>
      </c>
    </row>
    <row r="36" spans="1:4" ht="14.25">
      <c r="A36" s="53" t="s">
        <v>77</v>
      </c>
      <c r="B36" s="53"/>
      <c r="C36" s="53">
        <v>125</v>
      </c>
      <c r="D36" s="53">
        <v>128</v>
      </c>
    </row>
    <row r="37" spans="1:4" ht="14.25">
      <c r="A37" s="53" t="s">
        <v>78</v>
      </c>
      <c r="B37" s="53"/>
      <c r="C37" s="88">
        <f>C35+C36</f>
        <v>7</v>
      </c>
      <c r="D37" s="54">
        <f>D35+D36</f>
        <v>125</v>
      </c>
    </row>
    <row r="41" spans="1:5" ht="12.75">
      <c r="A41" s="97" t="s">
        <v>37</v>
      </c>
      <c r="B41" s="97"/>
      <c r="C41" s="58"/>
      <c r="D41" s="89">
        <v>44953</v>
      </c>
      <c r="E41" s="12"/>
    </row>
    <row r="42" spans="1:5" ht="12.75">
      <c r="A42" s="97" t="s">
        <v>125</v>
      </c>
      <c r="B42" s="97"/>
      <c r="C42" s="58"/>
      <c r="D42" s="98"/>
      <c r="E42" s="99"/>
    </row>
    <row r="43" spans="1:5" ht="12.75">
      <c r="A43" s="97"/>
      <c r="B43" s="97"/>
      <c r="C43" s="58"/>
      <c r="D43" s="4"/>
      <c r="E43" s="4"/>
    </row>
    <row r="44" spans="1:5" ht="12.75">
      <c r="A44" s="12" t="s">
        <v>0</v>
      </c>
      <c r="B44" s="12"/>
      <c r="C44" s="58"/>
      <c r="D44" s="4"/>
      <c r="E44" s="4"/>
    </row>
    <row r="45" spans="1:5" ht="12.75">
      <c r="A45" s="97" t="s">
        <v>106</v>
      </c>
      <c r="B45" s="97"/>
      <c r="C45" s="58"/>
      <c r="D45" s="4"/>
      <c r="E45" s="4"/>
    </row>
    <row r="46" spans="1:2" ht="12.75">
      <c r="A46" s="102"/>
      <c r="B46" s="102"/>
    </row>
    <row r="47" spans="1:2" ht="12.75">
      <c r="A47" s="100"/>
      <c r="B47" s="97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FSO1</cp:lastModifiedBy>
  <cp:lastPrinted>2020-10-29T14:14:50Z</cp:lastPrinted>
  <dcterms:created xsi:type="dcterms:W3CDTF">2005-05-16T11:56:07Z</dcterms:created>
  <dcterms:modified xsi:type="dcterms:W3CDTF">2023-01-27T07:50:30Z</dcterms:modified>
  <cp:category/>
  <cp:version/>
  <cp:contentType/>
  <cp:contentStatus/>
</cp:coreProperties>
</file>